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rm.es/services/anuncio/ano/2025/numero/3546/pdf?id=83760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Murcia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tablassalariales.es/calendario-laboral/2026/murcia/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46100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46182</v>
      </c>
      <c r="B13" s="21">
        <f>IF(ISNUMBER(A13),TEXT(A13,"dddd"),"")</f>
        <v/>
      </c>
      <c r="C13" s="22" t="inlineStr">
        <is>
          <t>Día de la Región de Murcia</t>
        </is>
      </c>
      <c r="D13" s="28" t="inlineStr">
        <is>
          <t>Autonómico</t>
        </is>
      </c>
      <c r="E13" s="24" t="inlineStr">
        <is>
          <t>BORM 17/07/2025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46307</v>
      </c>
      <c r="B15" s="21">
        <f>IF(ISNUMBER(A15),TEXT(A15,"dddd"),"")</f>
        <v/>
      </c>
      <c r="C15" s="22" t="inlineStr">
        <is>
          <t>Fiesta Nacional de España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46363</v>
      </c>
      <c r="B16" s="21">
        <f>IF(ISNUMBER(A16),TEXT(A16,"dddd"),"")</f>
        <v/>
      </c>
      <c r="C16" s="22" t="inlineStr">
        <is>
          <t>Lunes siguiente al Día de la Constitución Española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8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0" t="n">
        <v>2</v>
      </c>
      <c r="Z15" s="41" t="inlineStr">
        <is>
          <t>Jueves Santo</t>
        </is>
      </c>
    </row>
    <row r="16">
      <c r="A16" s="42" t="n">
        <v>2</v>
      </c>
      <c r="B16" s="43" t="inlineStr">
        <is>
          <t>Día puente: pídelo y encadenas días libres</t>
        </is>
      </c>
      <c r="Q16" s="42" t="n">
        <v>20</v>
      </c>
      <c r="R16" s="43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2" t="n">
        <v>5</v>
      </c>
      <c r="B17" s="43" t="inlineStr">
        <is>
          <t>Día puente: pídelo y encadenas días libres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8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I30" s="42" t="n">
        <v>8</v>
      </c>
      <c r="J30" s="43" t="inlineStr">
        <is>
          <t>Día puente: pídelo y encadenas días libres</t>
        </is>
      </c>
      <c r="Y30" s="40" t="n">
        <v>15</v>
      </c>
      <c r="Z30" s="41" t="inlineStr">
        <is>
          <t>Asunción de la Virgen</t>
        </is>
      </c>
    </row>
    <row r="31">
      <c r="I31" s="44" t="n">
        <v>9</v>
      </c>
      <c r="J31" s="41" t="inlineStr">
        <is>
          <t>Día de la Región de Murcia</t>
        </is>
      </c>
    </row>
    <row r="34">
      <c r="A34" s="33" t="inlineStr">
        <is>
          <t>Septiembre</t>
        </is>
      </c>
      <c r="B34" s="34" t="n"/>
      <c r="C34" s="34" t="n"/>
      <c r="D34" s="34" t="n"/>
      <c r="E34" s="34" t="n"/>
      <c r="F34" s="34" t="n"/>
      <c r="G34" s="34" t="n"/>
      <c r="I34" s="33" t="inlineStr">
        <is>
          <t>Octubre</t>
        </is>
      </c>
      <c r="J34" s="34" t="n"/>
      <c r="K34" s="34" t="n"/>
      <c r="L34" s="34" t="n"/>
      <c r="M34" s="34" t="n"/>
      <c r="N34" s="34" t="n"/>
      <c r="O34" s="34" t="n"/>
      <c r="Q34" s="33" t="inlineStr">
        <is>
          <t>Noviembre</t>
        </is>
      </c>
      <c r="R34" s="34" t="n"/>
      <c r="S34" s="34" t="n"/>
      <c r="T34" s="34" t="n"/>
      <c r="U34" s="34" t="n"/>
      <c r="V34" s="34" t="n"/>
      <c r="W34" s="34" t="n"/>
      <c r="Y34" s="33" t="inlineStr">
        <is>
          <t>Diciembre</t>
        </is>
      </c>
      <c r="Z34" s="34" t="n"/>
      <c r="AA34" s="34" t="n"/>
      <c r="AB34" s="34" t="n"/>
      <c r="AC34" s="34" t="n"/>
      <c r="AD34" s="34" t="n"/>
      <c r="AE34" s="34" t="n"/>
    </row>
    <row r="35">
      <c r="A35" s="35" t="inlineStr">
        <is>
          <t>L</t>
        </is>
      </c>
      <c r="B35" s="35" t="inlineStr">
        <is>
          <t>M</t>
        </is>
      </c>
      <c r="C35" s="35" t="inlineStr">
        <is>
          <t>X</t>
        </is>
      </c>
      <c r="D35" s="35" t="inlineStr">
        <is>
          <t>J</t>
        </is>
      </c>
      <c r="E35" s="35" t="inlineStr">
        <is>
          <t>V</t>
        </is>
      </c>
      <c r="F35" s="36" t="inlineStr">
        <is>
          <t>S</t>
        </is>
      </c>
      <c r="G35" s="36" t="inlineStr">
        <is>
          <t>D</t>
        </is>
      </c>
      <c r="I35" s="35" t="inlineStr">
        <is>
          <t>L</t>
        </is>
      </c>
      <c r="J35" s="35" t="inlineStr">
        <is>
          <t>M</t>
        </is>
      </c>
      <c r="K35" s="35" t="inlineStr">
        <is>
          <t>X</t>
        </is>
      </c>
      <c r="L35" s="35" t="inlineStr">
        <is>
          <t>J</t>
        </is>
      </c>
      <c r="M35" s="35" t="inlineStr">
        <is>
          <t>V</t>
        </is>
      </c>
      <c r="N35" s="36" t="inlineStr">
        <is>
          <t>S</t>
        </is>
      </c>
      <c r="O35" s="36" t="inlineStr">
        <is>
          <t>D</t>
        </is>
      </c>
      <c r="Q35" s="35" t="inlineStr">
        <is>
          <t>L</t>
        </is>
      </c>
      <c r="R35" s="35" t="inlineStr">
        <is>
          <t>M</t>
        </is>
      </c>
      <c r="S35" s="35" t="inlineStr">
        <is>
          <t>X</t>
        </is>
      </c>
      <c r="T35" s="35" t="inlineStr">
        <is>
          <t>J</t>
        </is>
      </c>
      <c r="U35" s="35" t="inlineStr">
        <is>
          <t>V</t>
        </is>
      </c>
      <c r="V35" s="36" t="inlineStr">
        <is>
          <t>S</t>
        </is>
      </c>
      <c r="W35" s="36" t="inlineStr">
        <is>
          <t>D</t>
        </is>
      </c>
      <c r="Y35" s="35" t="inlineStr">
        <is>
          <t>L</t>
        </is>
      </c>
      <c r="Z35" s="35" t="inlineStr">
        <is>
          <t>M</t>
        </is>
      </c>
      <c r="AA35" s="35" t="inlineStr">
        <is>
          <t>X</t>
        </is>
      </c>
      <c r="AB35" s="35" t="inlineStr">
        <is>
          <t>J</t>
        </is>
      </c>
      <c r="AC35" s="35" t="inlineStr">
        <is>
          <t>V</t>
        </is>
      </c>
      <c r="AD35" s="36" t="inlineStr">
        <is>
          <t>S</t>
        </is>
      </c>
      <c r="AE35" s="36" t="inlineStr">
        <is>
          <t>D</t>
        </is>
      </c>
    </row>
    <row r="36" ht="19" customHeight="1">
      <c r="B36" s="37" t="n">
        <v>46266</v>
      </c>
      <c r="C36" s="37" t="n">
        <v>46267</v>
      </c>
      <c r="D36" s="37" t="n">
        <v>46268</v>
      </c>
      <c r="E36" s="37" t="n">
        <v>46269</v>
      </c>
      <c r="F36" s="39" t="n">
        <v>46270</v>
      </c>
      <c r="G36" s="39" t="n">
        <v>46271</v>
      </c>
      <c r="L36" s="37" t="n">
        <v>46296</v>
      </c>
      <c r="M36" s="37" t="n">
        <v>46297</v>
      </c>
      <c r="N36" s="39" t="n">
        <v>46298</v>
      </c>
      <c r="O36" s="39" t="n">
        <v>46299</v>
      </c>
      <c r="W36" s="39" t="n">
        <v>46327</v>
      </c>
      <c r="Z36" s="37" t="n">
        <v>46357</v>
      </c>
      <c r="AA36" s="37" t="n">
        <v>46358</v>
      </c>
      <c r="AB36" s="37" t="n">
        <v>46359</v>
      </c>
      <c r="AC36" s="37" t="n">
        <v>46360</v>
      </c>
      <c r="AD36" s="39" t="n">
        <v>46361</v>
      </c>
      <c r="AE36" s="39" t="n">
        <v>46362</v>
      </c>
    </row>
    <row r="37" ht="19" customHeight="1">
      <c r="A37" s="37" t="n">
        <v>46272</v>
      </c>
      <c r="B37" s="37" t="n">
        <v>46273</v>
      </c>
      <c r="C37" s="37" t="n">
        <v>46274</v>
      </c>
      <c r="D37" s="37" t="n">
        <v>46275</v>
      </c>
      <c r="E37" s="37" t="n">
        <v>46276</v>
      </c>
      <c r="F37" s="39" t="n">
        <v>46277</v>
      </c>
      <c r="G37" s="39" t="n">
        <v>46278</v>
      </c>
      <c r="I37" s="37" t="n">
        <v>46300</v>
      </c>
      <c r="J37" s="37" t="n">
        <v>46301</v>
      </c>
      <c r="K37" s="37" t="n">
        <v>46302</v>
      </c>
      <c r="L37" s="37" t="n">
        <v>46303</v>
      </c>
      <c r="M37" s="37" t="n">
        <v>46304</v>
      </c>
      <c r="N37" s="39" t="n">
        <v>46305</v>
      </c>
      <c r="O37" s="39" t="n">
        <v>46306</v>
      </c>
      <c r="Q37" s="37" t="n">
        <v>46328</v>
      </c>
      <c r="R37" s="37" t="n">
        <v>46329</v>
      </c>
      <c r="S37" s="37" t="n">
        <v>46330</v>
      </c>
      <c r="T37" s="37" t="n">
        <v>46331</v>
      </c>
      <c r="U37" s="37" t="n">
        <v>46332</v>
      </c>
      <c r="V37" s="39" t="n">
        <v>46333</v>
      </c>
      <c r="W37" s="39" t="n">
        <v>46334</v>
      </c>
      <c r="Y37" s="37" t="n">
        <v>46363</v>
      </c>
      <c r="Z37" s="37" t="n">
        <v>46364</v>
      </c>
      <c r="AA37" s="37" t="n">
        <v>46365</v>
      </c>
      <c r="AB37" s="37" t="n">
        <v>46366</v>
      </c>
      <c r="AC37" s="37" t="n">
        <v>46367</v>
      </c>
      <c r="AD37" s="39" t="n">
        <v>46368</v>
      </c>
      <c r="AE37" s="39" t="n">
        <v>46369</v>
      </c>
    </row>
    <row r="38" ht="19" customHeight="1">
      <c r="A38" s="37" t="n">
        <v>46279</v>
      </c>
      <c r="B38" s="37" t="n">
        <v>46280</v>
      </c>
      <c r="C38" s="37" t="n">
        <v>46281</v>
      </c>
      <c r="D38" s="37" t="n">
        <v>46282</v>
      </c>
      <c r="E38" s="37" t="n">
        <v>46283</v>
      </c>
      <c r="F38" s="39" t="n">
        <v>46284</v>
      </c>
      <c r="G38" s="39" t="n">
        <v>46285</v>
      </c>
      <c r="I38" s="37" t="n">
        <v>46307</v>
      </c>
      <c r="J38" s="37" t="n">
        <v>46308</v>
      </c>
      <c r="K38" s="37" t="n">
        <v>46309</v>
      </c>
      <c r="L38" s="37" t="n">
        <v>46310</v>
      </c>
      <c r="M38" s="37" t="n">
        <v>46311</v>
      </c>
      <c r="N38" s="39" t="n">
        <v>46312</v>
      </c>
      <c r="O38" s="39" t="n">
        <v>46313</v>
      </c>
      <c r="Q38" s="37" t="n">
        <v>46335</v>
      </c>
      <c r="R38" s="37" t="n">
        <v>46336</v>
      </c>
      <c r="S38" s="37" t="n">
        <v>46337</v>
      </c>
      <c r="T38" s="37" t="n">
        <v>46338</v>
      </c>
      <c r="U38" s="37" t="n">
        <v>46339</v>
      </c>
      <c r="V38" s="39" t="n">
        <v>46340</v>
      </c>
      <c r="W38" s="39" t="n">
        <v>46341</v>
      </c>
      <c r="Y38" s="37" t="n">
        <v>46370</v>
      </c>
      <c r="Z38" s="37" t="n">
        <v>46371</v>
      </c>
      <c r="AA38" s="37" t="n">
        <v>46372</v>
      </c>
      <c r="AB38" s="37" t="n">
        <v>46373</v>
      </c>
      <c r="AC38" s="37" t="n">
        <v>46374</v>
      </c>
      <c r="AD38" s="39" t="n">
        <v>46375</v>
      </c>
      <c r="AE38" s="39" t="n">
        <v>46376</v>
      </c>
    </row>
    <row r="39" ht="19" customHeight="1">
      <c r="A39" s="37" t="n">
        <v>46286</v>
      </c>
      <c r="B39" s="37" t="n">
        <v>46287</v>
      </c>
      <c r="C39" s="37" t="n">
        <v>46288</v>
      </c>
      <c r="D39" s="37" t="n">
        <v>46289</v>
      </c>
      <c r="E39" s="37" t="n">
        <v>46290</v>
      </c>
      <c r="F39" s="39" t="n">
        <v>46291</v>
      </c>
      <c r="G39" s="39" t="n">
        <v>46292</v>
      </c>
      <c r="I39" s="37" t="n">
        <v>46314</v>
      </c>
      <c r="J39" s="37" t="n">
        <v>46315</v>
      </c>
      <c r="K39" s="37" t="n">
        <v>46316</v>
      </c>
      <c r="L39" s="37" t="n">
        <v>46317</v>
      </c>
      <c r="M39" s="37" t="n">
        <v>46318</v>
      </c>
      <c r="N39" s="39" t="n">
        <v>46319</v>
      </c>
      <c r="O39" s="39" t="n">
        <v>46320</v>
      </c>
      <c r="Q39" s="37" t="n">
        <v>46342</v>
      </c>
      <c r="R39" s="37" t="n">
        <v>46343</v>
      </c>
      <c r="S39" s="37" t="n">
        <v>46344</v>
      </c>
      <c r="T39" s="37" t="n">
        <v>46345</v>
      </c>
      <c r="U39" s="37" t="n">
        <v>46346</v>
      </c>
      <c r="V39" s="39" t="n">
        <v>46347</v>
      </c>
      <c r="W39" s="39" t="n">
        <v>46348</v>
      </c>
      <c r="Y39" s="37" t="n">
        <v>46377</v>
      </c>
      <c r="Z39" s="37" t="n">
        <v>46378</v>
      </c>
      <c r="AA39" s="37" t="n">
        <v>46379</v>
      </c>
      <c r="AB39" s="37" t="n">
        <v>46380</v>
      </c>
      <c r="AC39" s="37" t="n">
        <v>46381</v>
      </c>
      <c r="AD39" s="39" t="n">
        <v>46382</v>
      </c>
      <c r="AE39" s="39" t="n">
        <v>46383</v>
      </c>
    </row>
    <row r="40" ht="19" customHeight="1">
      <c r="A40" s="37" t="n">
        <v>46293</v>
      </c>
      <c r="B40" s="37" t="n">
        <v>46294</v>
      </c>
      <c r="C40" s="37" t="n">
        <v>46295</v>
      </c>
      <c r="I40" s="37" t="n">
        <v>46321</v>
      </c>
      <c r="J40" s="37" t="n">
        <v>46322</v>
      </c>
      <c r="K40" s="37" t="n">
        <v>46323</v>
      </c>
      <c r="L40" s="37" t="n">
        <v>46324</v>
      </c>
      <c r="M40" s="37" t="n">
        <v>46325</v>
      </c>
      <c r="N40" s="39" t="n">
        <v>46326</v>
      </c>
      <c r="Q40" s="37" t="n">
        <v>46349</v>
      </c>
      <c r="R40" s="37" t="n">
        <v>46350</v>
      </c>
      <c r="S40" s="37" t="n">
        <v>46351</v>
      </c>
      <c r="T40" s="37" t="n">
        <v>46352</v>
      </c>
      <c r="U40" s="37" t="n">
        <v>46353</v>
      </c>
      <c r="V40" s="39" t="n">
        <v>46354</v>
      </c>
      <c r="W40" s="39" t="n">
        <v>46355</v>
      </c>
      <c r="Y40" s="37" t="n">
        <v>46384</v>
      </c>
      <c r="Z40" s="37" t="n">
        <v>46385</v>
      </c>
      <c r="AA40" s="37" t="n">
        <v>46386</v>
      </c>
      <c r="AB40" s="37" t="n">
        <v>46387</v>
      </c>
    </row>
    <row r="41" ht="19" customHeight="1">
      <c r="Q41" s="37" t="n">
        <v>46356</v>
      </c>
    </row>
    <row r="43">
      <c r="I43" s="40" t="n">
        <v>12</v>
      </c>
      <c r="J43" s="41" t="inlineStr">
        <is>
          <t>Fiesta Nacional de España</t>
        </is>
      </c>
      <c r="Y43" s="40" t="n">
        <v>7</v>
      </c>
      <c r="Z43" s="41" t="inlineStr">
        <is>
          <t>Lunes siguiente al Día de la Constitución Española</t>
        </is>
      </c>
    </row>
    <row r="44">
      <c r="Y44" s="40" t="n">
        <v>8</v>
      </c>
      <c r="Z44" s="41" t="inlineStr">
        <is>
          <t>Inmaculada Concepción</t>
        </is>
      </c>
    </row>
    <row r="45">
      <c r="Y45" s="40" t="n">
        <v>25</v>
      </c>
      <c r="Z45" s="41" t="inlineStr">
        <is>
          <t>Natividad del Señor</t>
        </is>
      </c>
    </row>
    <row r="48">
      <c r="A48" s="2" t="n"/>
      <c r="B48" s="45" t="inlineStr">
        <is>
          <t>Nacional</t>
        </is>
      </c>
      <c r="I48" s="46" t="n"/>
      <c r="J48" s="45" t="inlineStr">
        <is>
          <t>Autonómico</t>
        </is>
      </c>
      <c r="Q48" s="47" t="n"/>
      <c r="R48" s="45" t="inlineStr">
        <is>
          <t>Local</t>
        </is>
      </c>
      <c r="Y48" s="48" t="n"/>
      <c r="Z48" s="45" t="inlineStr">
        <is>
          <t>De tu empresa</t>
        </is>
      </c>
    </row>
    <row r="49">
      <c r="A49" s="49" t="n"/>
      <c r="B49" s="45" t="inlineStr">
        <is>
          <t>Jornada de verano</t>
        </is>
      </c>
      <c r="I49" s="50" t="n"/>
      <c r="J49" s="45" t="inlineStr">
        <is>
          <t>Fin de semana</t>
        </is>
      </c>
      <c r="Q49" s="51" t="n"/>
      <c r="R49" s="45" t="inlineStr">
        <is>
          <t>Día puente</t>
        </is>
      </c>
    </row>
  </sheetData>
  <mergeCells count="35">
    <mergeCell ref="J30:O30"/>
    <mergeCell ref="R16:W16"/>
    <mergeCell ref="Z43:AE43"/>
    <mergeCell ref="R15:W15"/>
    <mergeCell ref="J49:O49"/>
    <mergeCell ref="B17:G17"/>
    <mergeCell ref="A34:G34"/>
    <mergeCell ref="Z48:AE48"/>
    <mergeCell ref="I34:O34"/>
    <mergeCell ref="B49:G49"/>
    <mergeCell ref="J31:O31"/>
    <mergeCell ref="I6:O6"/>
    <mergeCell ref="Q21:W21"/>
    <mergeCell ref="Z44:AE44"/>
    <mergeCell ref="B30:G30"/>
    <mergeCell ref="J43:O43"/>
    <mergeCell ref="B15:G15"/>
    <mergeCell ref="Z15:AE15"/>
    <mergeCell ref="A6:G6"/>
    <mergeCell ref="Y21:AE21"/>
    <mergeCell ref="J48:O48"/>
    <mergeCell ref="Z45:AE45"/>
    <mergeCell ref="R48:W48"/>
    <mergeCell ref="R49:W49"/>
    <mergeCell ref="Z30:AE30"/>
    <mergeCell ref="B16:G16"/>
    <mergeCell ref="A21:G21"/>
    <mergeCell ref="I21:O21"/>
    <mergeCell ref="Q34:W34"/>
    <mergeCell ref="B18:G18"/>
    <mergeCell ref="Y34:AE34"/>
    <mergeCell ref="Y6:AE6"/>
    <mergeCell ref="B48:G48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6:G41">
    <cfRule type="expression" priority="41" dxfId="2" stopIfTrue="1">
      <formula>AND(ISNUMBER(A36),COUNTIFS(Festivos!$A$7:$A$28,A36,Festivos!$G$7:$G$28,"Sí",Festivos!$D$7:$D$28,"Nacional")&gt;0)</formula>
    </cfRule>
    <cfRule type="expression" priority="42" dxfId="3" stopIfTrue="1">
      <formula>AND(ISNUMBER(A36),(COUNTIFS(Festivos!$A$7:$A$28,A36,Festivos!$G$7:$G$28,"Sí",Festivos!$D$7:$D$28,"Autonómico")+COUNTIFS(Festivos!$A$7:$A$28,A36,Festivos!$G$7:$G$28,"Sí",Festivos!$D$7:$D$28,"Insular")+COUNTIFS(Festivos!$A$7:$A$28,A36,Festivos!$G$7:$G$28,"Sí",Festivos!$D$7:$D$28,"Comarcal"))&gt;0)</formula>
    </cfRule>
    <cfRule type="expression" priority="43" dxfId="4" stopIfTrue="1">
      <formula>AND(ISNUMBER(A36),COUNTIFS(Festivos!$A$7:$A$28,A36,Festivos!$G$7:$G$28,"Sí",Festivos!$D$7:$D$28,"Local")&gt;0)</formula>
    </cfRule>
    <cfRule type="expression" priority="44" dxfId="5" stopIfTrue="1">
      <formula>AND(ISNUMBER(A36),COUNTIFS(Festivos!$A$7:$A$28,A36,Festivos!$G$7:$G$28,"Sí",Festivos!$D$7:$D$28,"Empresa")&gt;0)</formula>
    </cfRule>
    <cfRule type="expression" priority="45" dxfId="6" stopIfTrue="1">
      <formula>AND(ISNUMBER(A36),'Empieza aquí'!$E$14="Sí",WEEKDAY(A36,2)&lt;6,A36&gt;='Empieza aquí'!$E$15,A36&lt;='Empieza aquí'!$E$16)</formula>
    </cfRule>
  </conditionalFormatting>
  <conditionalFormatting sqref="I36:O41">
    <cfRule type="expression" priority="46" dxfId="2" stopIfTrue="1">
      <formula>AND(ISNUMBER(I36),COUNTIFS(Festivos!$A$7:$A$28,I36,Festivos!$G$7:$G$28,"Sí",Festivos!$D$7:$D$28,"Nacional")&gt;0)</formula>
    </cfRule>
    <cfRule type="expression" priority="47" dxfId="3" stopIfTrue="1">
      <formula>AND(ISNUMBER(I36),(COUNTIFS(Festivos!$A$7:$A$28,I36,Festivos!$G$7:$G$28,"Sí",Festivos!$D$7:$D$28,"Autonómico")+COUNTIFS(Festivos!$A$7:$A$28,I36,Festivos!$G$7:$G$28,"Sí",Festivos!$D$7:$D$28,"Insular")+COUNTIFS(Festivos!$A$7:$A$28,I36,Festivos!$G$7:$G$28,"Sí",Festivos!$D$7:$D$28,"Comarcal"))&gt;0)</formula>
    </cfRule>
    <cfRule type="expression" priority="48" dxfId="4" stopIfTrue="1">
      <formula>AND(ISNUMBER(I36),COUNTIFS(Festivos!$A$7:$A$28,I36,Festivos!$G$7:$G$28,"Sí",Festivos!$D$7:$D$28,"Local")&gt;0)</formula>
    </cfRule>
    <cfRule type="expression" priority="49" dxfId="5" stopIfTrue="1">
      <formula>AND(ISNUMBER(I36),COUNTIFS(Festivos!$A$7:$A$28,I36,Festivos!$G$7:$G$28,"Sí",Festivos!$D$7:$D$28,"Empresa")&gt;0)</formula>
    </cfRule>
    <cfRule type="expression" priority="50" dxfId="6" stopIfTrue="1">
      <formula>AND(ISNUMBER(I36),'Empieza aquí'!$E$14="Sí",WEEKDAY(I36,2)&lt;6,I36&gt;='Empieza aquí'!$E$15,I36&lt;='Empieza aquí'!$E$16)</formula>
    </cfRule>
  </conditionalFormatting>
  <conditionalFormatting sqref="Q36:W41">
    <cfRule type="expression" priority="51" dxfId="2" stopIfTrue="1">
      <formula>AND(ISNUMBER(Q36),COUNTIFS(Festivos!$A$7:$A$28,Q36,Festivos!$G$7:$G$28,"Sí",Festivos!$D$7:$D$28,"Nacional")&gt;0)</formula>
    </cfRule>
    <cfRule type="expression" priority="52" dxfId="3" stopIfTrue="1">
      <formula>AND(ISNUMBER(Q36),(COUNTIFS(Festivos!$A$7:$A$28,Q36,Festivos!$G$7:$G$28,"Sí",Festivos!$D$7:$D$28,"Autonómico")+COUNTIFS(Festivos!$A$7:$A$28,Q36,Festivos!$G$7:$G$28,"Sí",Festivos!$D$7:$D$28,"Insular")+COUNTIFS(Festivos!$A$7:$A$28,Q36,Festivos!$G$7:$G$28,"Sí",Festivos!$D$7:$D$28,"Comarcal"))&gt;0)</formula>
    </cfRule>
    <cfRule type="expression" priority="53" dxfId="4" stopIfTrue="1">
      <formula>AND(ISNUMBER(Q36),COUNTIFS(Festivos!$A$7:$A$28,Q36,Festivos!$G$7:$G$28,"Sí",Festivos!$D$7:$D$28,"Local")&gt;0)</formula>
    </cfRule>
    <cfRule type="expression" priority="54" dxfId="5" stopIfTrue="1">
      <formula>AND(ISNUMBER(Q36),COUNTIFS(Festivos!$A$7:$A$28,Q36,Festivos!$G$7:$G$28,"Sí",Festivos!$D$7:$D$28,"Empresa")&gt;0)</formula>
    </cfRule>
    <cfRule type="expression" priority="55" dxfId="6" stopIfTrue="1">
      <formula>AND(ISNUMBER(Q36),'Empieza aquí'!$E$14="Sí",WEEKDAY(Q36,2)&lt;6,Q36&gt;='Empieza aquí'!$E$15,Q36&lt;='Empieza aquí'!$E$16)</formula>
    </cfRule>
  </conditionalFormatting>
  <conditionalFormatting sqref="Y36:AE41">
    <cfRule type="expression" priority="56" dxfId="2" stopIfTrue="1">
      <formula>AND(ISNUMBER(Y36),COUNTIFS(Festivos!$A$7:$A$28,Y36,Festivos!$G$7:$G$28,"Sí",Festivos!$D$7:$D$28,"Nacional")&gt;0)</formula>
    </cfRule>
    <cfRule type="expression" priority="57" dxfId="3" stopIfTrue="1">
      <formula>AND(ISNUMBER(Y36),(COUNTIFS(Festivos!$A$7:$A$28,Y36,Festivos!$G$7:$G$28,"Sí",Festivos!$D$7:$D$28,"Autonómico")+COUNTIFS(Festivos!$A$7:$A$28,Y36,Festivos!$G$7:$G$28,"Sí",Festivos!$D$7:$D$28,"Insular")+COUNTIFS(Festivos!$A$7:$A$28,Y36,Festivos!$G$7:$G$28,"Sí",Festivos!$D$7:$D$28,"Comarcal"))&gt;0)</formula>
    </cfRule>
    <cfRule type="expression" priority="58" dxfId="4" stopIfTrue="1">
      <formula>AND(ISNUMBER(Y36),COUNTIFS(Festivos!$A$7:$A$28,Y36,Festivos!$G$7:$G$28,"Sí",Festivos!$D$7:$D$28,"Local")&gt;0)</formula>
    </cfRule>
    <cfRule type="expression" priority="59" dxfId="5" stopIfTrue="1">
      <formula>AND(ISNUMBER(Y36),COUNTIFS(Festivos!$A$7:$A$28,Y36,Festivos!$G$7:$G$28,"Sí",Festivos!$D$7:$D$28,"Empresa")&gt;0)</formula>
    </cfRule>
    <cfRule type="expression" priority="60" dxfId="6" stopIfTrue="1">
      <formula>AND(ISNUMBER(Y36),'Empieza aquí'!$E$14="Sí",WEEKDAY(Y36,2)&lt;6,Y36&gt;='Empieza aquí'!$E$15,Y36&lt;='Empieza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Murcia</dc:title>
  <dcterms:created xsi:type="dcterms:W3CDTF">2026-10-15T01:30:52Z</dcterms:created>
  <dcterms:modified xsi:type="dcterms:W3CDTF">2026-10-15T01:30:52Z</dcterms:modified>
</cp:coreProperties>
</file>