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ugat.cat/noticies/aquests-son-els-festius-locals-a-sant-cugat-i-valldoreix-de-2027/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c.gencat.cat/es/document-del-dogc/?documentId=1040896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cugat.cat/noticies/aquests-son-els-festius-locals-a-sant-cugat-i-valldoreix-de-2027/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Sant Cugat del Vallès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tablassalariales.es/calendario-laboral/2027/barcelona/sant-cugat-del-valles/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46449</v>
      </c>
      <c r="B9" s="21">
        <f>IF(ISNUMBER(A9),TEXT(A9,"dddd"),"")</f>
        <v/>
      </c>
      <c r="C9" s="22" t="inlineStr">
        <is>
          <t>Sant Medir</t>
        </is>
      </c>
      <c r="D9" s="28" t="inlineStr">
        <is>
          <t>Local</t>
        </is>
      </c>
      <c r="E9" s="24" t="inlineStr">
        <is>
          <t>Según prensa: Cugat Mèdia 19/06/2026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01/04/2026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9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46567</v>
      </c>
      <c r="B14" s="21">
        <f>IF(ISNUMBER(A14),TEXT(A14,"dddd"),"")</f>
        <v/>
      </c>
      <c r="C14" s="22" t="inlineStr">
        <is>
          <t>Sant Pere, Festa Major</t>
        </is>
      </c>
      <c r="D14" s="28" t="inlineStr">
        <is>
          <t>Local</t>
        </is>
      </c>
      <c r="E14" s="24" t="inlineStr">
        <is>
          <t>Según prensa: Cugat Mèdia 19/06/2026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9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3</v>
      </c>
      <c r="R15" s="41" t="inlineStr">
        <is>
          <t>Sant Medir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3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44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44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3" t="n">
        <v>24</v>
      </c>
      <c r="J29" s="41" t="inlineStr">
        <is>
          <t>Día de San Juan</t>
        </is>
      </c>
    </row>
    <row r="30">
      <c r="I30" s="45" t="n">
        <v>25</v>
      </c>
      <c r="J30" s="46" t="inlineStr">
        <is>
          <t>Día puente: pídelo y encadenas días libres</t>
        </is>
      </c>
    </row>
    <row r="31">
      <c r="I31" s="45" t="n">
        <v>28</v>
      </c>
      <c r="J31" s="46" t="inlineStr">
        <is>
          <t>Día puente: pídelo y encadenas días libres</t>
        </is>
      </c>
    </row>
    <row r="32">
      <c r="I32" s="42" t="n">
        <v>29</v>
      </c>
      <c r="J32" s="41" t="inlineStr">
        <is>
          <t>Sant Pere, Festa Major</t>
        </is>
      </c>
    </row>
    <row r="35">
      <c r="A35" s="34" t="inlineStr">
        <is>
          <t>Septiembre</t>
        </is>
      </c>
      <c r="B35" s="35" t="n"/>
      <c r="C35" s="35" t="n"/>
      <c r="D35" s="35" t="n"/>
      <c r="E35" s="35" t="n"/>
      <c r="F35" s="35" t="n"/>
      <c r="G35" s="35" t="n"/>
      <c r="I35" s="34" t="inlineStr">
        <is>
          <t>Octubre</t>
        </is>
      </c>
      <c r="J35" s="35" t="n"/>
      <c r="K35" s="35" t="n"/>
      <c r="L35" s="35" t="n"/>
      <c r="M35" s="35" t="n"/>
      <c r="N35" s="35" t="n"/>
      <c r="O35" s="35" t="n"/>
      <c r="Q35" s="34" t="inlineStr">
        <is>
          <t>Noviembre</t>
        </is>
      </c>
      <c r="R35" s="35" t="n"/>
      <c r="S35" s="35" t="n"/>
      <c r="T35" s="35" t="n"/>
      <c r="U35" s="35" t="n"/>
      <c r="V35" s="35" t="n"/>
      <c r="W35" s="35" t="n"/>
      <c r="Y35" s="34" t="inlineStr">
        <is>
          <t>Diciembre</t>
        </is>
      </c>
      <c r="Z35" s="35" t="n"/>
      <c r="AA35" s="35" t="n"/>
      <c r="AB35" s="35" t="n"/>
      <c r="AC35" s="35" t="n"/>
      <c r="AD35" s="35" t="n"/>
      <c r="AE35" s="35" t="n"/>
    </row>
    <row r="36">
      <c r="A36" s="36" t="inlineStr">
        <is>
          <t>L</t>
        </is>
      </c>
      <c r="B36" s="36" t="inlineStr">
        <is>
          <t>M</t>
        </is>
      </c>
      <c r="C36" s="36" t="inlineStr">
        <is>
          <t>X</t>
        </is>
      </c>
      <c r="D36" s="36" t="inlineStr">
        <is>
          <t>J</t>
        </is>
      </c>
      <c r="E36" s="36" t="inlineStr">
        <is>
          <t>V</t>
        </is>
      </c>
      <c r="F36" s="37" t="inlineStr">
        <is>
          <t>S</t>
        </is>
      </c>
      <c r="G36" s="37" t="inlineStr">
        <is>
          <t>D</t>
        </is>
      </c>
      <c r="I36" s="36" t="inlineStr">
        <is>
          <t>L</t>
        </is>
      </c>
      <c r="J36" s="36" t="inlineStr">
        <is>
          <t>M</t>
        </is>
      </c>
      <c r="K36" s="36" t="inlineStr">
        <is>
          <t>X</t>
        </is>
      </c>
      <c r="L36" s="36" t="inlineStr">
        <is>
          <t>J</t>
        </is>
      </c>
      <c r="M36" s="36" t="inlineStr">
        <is>
          <t>V</t>
        </is>
      </c>
      <c r="N36" s="37" t="inlineStr">
        <is>
          <t>S</t>
        </is>
      </c>
      <c r="O36" s="37" t="inlineStr">
        <is>
          <t>D</t>
        </is>
      </c>
      <c r="Q36" s="36" t="inlineStr">
        <is>
          <t>L</t>
        </is>
      </c>
      <c r="R36" s="36" t="inlineStr">
        <is>
          <t>M</t>
        </is>
      </c>
      <c r="S36" s="36" t="inlineStr">
        <is>
          <t>X</t>
        </is>
      </c>
      <c r="T36" s="36" t="inlineStr">
        <is>
          <t>J</t>
        </is>
      </c>
      <c r="U36" s="36" t="inlineStr">
        <is>
          <t>V</t>
        </is>
      </c>
      <c r="V36" s="37" t="inlineStr">
        <is>
          <t>S</t>
        </is>
      </c>
      <c r="W36" s="37" t="inlineStr">
        <is>
          <t>D</t>
        </is>
      </c>
      <c r="Y36" s="36" t="inlineStr">
        <is>
          <t>L</t>
        </is>
      </c>
      <c r="Z36" s="36" t="inlineStr">
        <is>
          <t>M</t>
        </is>
      </c>
      <c r="AA36" s="36" t="inlineStr">
        <is>
          <t>X</t>
        </is>
      </c>
      <c r="AB36" s="36" t="inlineStr">
        <is>
          <t>J</t>
        </is>
      </c>
      <c r="AC36" s="36" t="inlineStr">
        <is>
          <t>V</t>
        </is>
      </c>
      <c r="AD36" s="37" t="inlineStr">
        <is>
          <t>S</t>
        </is>
      </c>
      <c r="AE36" s="37" t="inlineStr">
        <is>
          <t>D</t>
        </is>
      </c>
    </row>
    <row r="37" ht="19" customHeight="1">
      <c r="C37" s="38" t="n">
        <v>46631</v>
      </c>
      <c r="D37" s="38" t="n">
        <v>46632</v>
      </c>
      <c r="E37" s="38" t="n">
        <v>46633</v>
      </c>
      <c r="F37" s="39" t="n">
        <v>46634</v>
      </c>
      <c r="G37" s="39" t="n">
        <v>46635</v>
      </c>
      <c r="M37" s="38" t="n">
        <v>46661</v>
      </c>
      <c r="N37" s="39" t="n">
        <v>46662</v>
      </c>
      <c r="O37" s="39" t="n">
        <v>46663</v>
      </c>
      <c r="Q37" s="38" t="n">
        <v>46692</v>
      </c>
      <c r="R37" s="38" t="n">
        <v>46693</v>
      </c>
      <c r="S37" s="38" t="n">
        <v>46694</v>
      </c>
      <c r="T37" s="38" t="n">
        <v>46695</v>
      </c>
      <c r="U37" s="38" t="n">
        <v>46696</v>
      </c>
      <c r="V37" s="39" t="n">
        <v>46697</v>
      </c>
      <c r="W37" s="39" t="n">
        <v>46698</v>
      </c>
      <c r="AA37" s="38" t="n">
        <v>46722</v>
      </c>
      <c r="AB37" s="38" t="n">
        <v>46723</v>
      </c>
      <c r="AC37" s="38" t="n">
        <v>46724</v>
      </c>
      <c r="AD37" s="39" t="n">
        <v>46725</v>
      </c>
      <c r="AE37" s="39" t="n">
        <v>46726</v>
      </c>
    </row>
    <row r="38" ht="19" customHeight="1">
      <c r="A38" s="38" t="n">
        <v>46636</v>
      </c>
      <c r="B38" s="38" t="n">
        <v>46637</v>
      </c>
      <c r="C38" s="38" t="n">
        <v>46638</v>
      </c>
      <c r="D38" s="38" t="n">
        <v>46639</v>
      </c>
      <c r="E38" s="38" t="n">
        <v>46640</v>
      </c>
      <c r="F38" s="39" t="n">
        <v>46641</v>
      </c>
      <c r="G38" s="39" t="n">
        <v>46642</v>
      </c>
      <c r="I38" s="38" t="n">
        <v>46664</v>
      </c>
      <c r="J38" s="38" t="n">
        <v>46665</v>
      </c>
      <c r="K38" s="38" t="n">
        <v>46666</v>
      </c>
      <c r="L38" s="38" t="n">
        <v>46667</v>
      </c>
      <c r="M38" s="38" t="n">
        <v>46668</v>
      </c>
      <c r="N38" s="39" t="n">
        <v>46669</v>
      </c>
      <c r="O38" s="39" t="n">
        <v>46670</v>
      </c>
      <c r="Q38" s="38" t="n">
        <v>46699</v>
      </c>
      <c r="R38" s="38" t="n">
        <v>46700</v>
      </c>
      <c r="S38" s="38" t="n">
        <v>46701</v>
      </c>
      <c r="T38" s="38" t="n">
        <v>46702</v>
      </c>
      <c r="U38" s="38" t="n">
        <v>46703</v>
      </c>
      <c r="V38" s="39" t="n">
        <v>46704</v>
      </c>
      <c r="W38" s="39" t="n">
        <v>46705</v>
      </c>
      <c r="Y38" s="38" t="n">
        <v>46727</v>
      </c>
      <c r="Z38" s="44" t="n">
        <v>46728</v>
      </c>
      <c r="AA38" s="38" t="n">
        <v>46729</v>
      </c>
      <c r="AB38" s="38" t="n">
        <v>46730</v>
      </c>
      <c r="AC38" s="38" t="n">
        <v>46731</v>
      </c>
      <c r="AD38" s="39" t="n">
        <v>46732</v>
      </c>
      <c r="AE38" s="39" t="n">
        <v>46733</v>
      </c>
    </row>
    <row r="39" ht="19" customHeight="1">
      <c r="A39" s="38" t="n">
        <v>46643</v>
      </c>
      <c r="B39" s="38" t="n">
        <v>46644</v>
      </c>
      <c r="C39" s="38" t="n">
        <v>46645</v>
      </c>
      <c r="D39" s="38" t="n">
        <v>46646</v>
      </c>
      <c r="E39" s="38" t="n">
        <v>46647</v>
      </c>
      <c r="F39" s="39" t="n">
        <v>46648</v>
      </c>
      <c r="G39" s="39" t="n">
        <v>46649</v>
      </c>
      <c r="I39" s="44" t="n">
        <v>46671</v>
      </c>
      <c r="J39" s="38" t="n">
        <v>46672</v>
      </c>
      <c r="K39" s="38" t="n">
        <v>46673</v>
      </c>
      <c r="L39" s="38" t="n">
        <v>46674</v>
      </c>
      <c r="M39" s="38" t="n">
        <v>46675</v>
      </c>
      <c r="N39" s="39" t="n">
        <v>46676</v>
      </c>
      <c r="O39" s="39" t="n">
        <v>46677</v>
      </c>
      <c r="Q39" s="38" t="n">
        <v>46706</v>
      </c>
      <c r="R39" s="38" t="n">
        <v>46707</v>
      </c>
      <c r="S39" s="38" t="n">
        <v>46708</v>
      </c>
      <c r="T39" s="38" t="n">
        <v>46709</v>
      </c>
      <c r="U39" s="38" t="n">
        <v>46710</v>
      </c>
      <c r="V39" s="39" t="n">
        <v>46711</v>
      </c>
      <c r="W39" s="39" t="n">
        <v>46712</v>
      </c>
      <c r="Y39" s="38" t="n">
        <v>46734</v>
      </c>
      <c r="Z39" s="38" t="n">
        <v>46735</v>
      </c>
      <c r="AA39" s="38" t="n">
        <v>46736</v>
      </c>
      <c r="AB39" s="38" t="n">
        <v>46737</v>
      </c>
      <c r="AC39" s="38" t="n">
        <v>46738</v>
      </c>
      <c r="AD39" s="39" t="n">
        <v>46739</v>
      </c>
      <c r="AE39" s="39" t="n">
        <v>46740</v>
      </c>
    </row>
    <row r="40" ht="19" customHeight="1">
      <c r="A40" s="38" t="n">
        <v>46650</v>
      </c>
      <c r="B40" s="38" t="n">
        <v>46651</v>
      </c>
      <c r="C40" s="38" t="n">
        <v>46652</v>
      </c>
      <c r="D40" s="38" t="n">
        <v>46653</v>
      </c>
      <c r="E40" s="38" t="n">
        <v>46654</v>
      </c>
      <c r="F40" s="39" t="n">
        <v>46655</v>
      </c>
      <c r="G40" s="39" t="n">
        <v>46656</v>
      </c>
      <c r="I40" s="38" t="n">
        <v>46678</v>
      </c>
      <c r="J40" s="38" t="n">
        <v>46679</v>
      </c>
      <c r="K40" s="38" t="n">
        <v>46680</v>
      </c>
      <c r="L40" s="38" t="n">
        <v>46681</v>
      </c>
      <c r="M40" s="38" t="n">
        <v>46682</v>
      </c>
      <c r="N40" s="39" t="n">
        <v>46683</v>
      </c>
      <c r="O40" s="39" t="n">
        <v>46684</v>
      </c>
      <c r="Q40" s="38" t="n">
        <v>46713</v>
      </c>
      <c r="R40" s="38" t="n">
        <v>46714</v>
      </c>
      <c r="S40" s="38" t="n">
        <v>46715</v>
      </c>
      <c r="T40" s="38" t="n">
        <v>46716</v>
      </c>
      <c r="U40" s="38" t="n">
        <v>46717</v>
      </c>
      <c r="V40" s="39" t="n">
        <v>46718</v>
      </c>
      <c r="W40" s="39" t="n">
        <v>46719</v>
      </c>
      <c r="Y40" s="38" t="n">
        <v>46741</v>
      </c>
      <c r="Z40" s="38" t="n">
        <v>46742</v>
      </c>
      <c r="AA40" s="38" t="n">
        <v>46743</v>
      </c>
      <c r="AB40" s="38" t="n">
        <v>46744</v>
      </c>
      <c r="AC40" s="38" t="n">
        <v>46745</v>
      </c>
      <c r="AD40" s="39" t="n">
        <v>46746</v>
      </c>
      <c r="AE40" s="39" t="n">
        <v>46747</v>
      </c>
    </row>
    <row r="41" ht="19" customHeight="1">
      <c r="A41" s="38" t="n">
        <v>46657</v>
      </c>
      <c r="B41" s="38" t="n">
        <v>46658</v>
      </c>
      <c r="C41" s="38" t="n">
        <v>46659</v>
      </c>
      <c r="D41" s="38" t="n">
        <v>46660</v>
      </c>
      <c r="I41" s="38" t="n">
        <v>46685</v>
      </c>
      <c r="J41" s="38" t="n">
        <v>46686</v>
      </c>
      <c r="K41" s="38" t="n">
        <v>46687</v>
      </c>
      <c r="L41" s="38" t="n">
        <v>46688</v>
      </c>
      <c r="M41" s="38" t="n">
        <v>46689</v>
      </c>
      <c r="N41" s="39" t="n">
        <v>46690</v>
      </c>
      <c r="O41" s="39" t="n">
        <v>46691</v>
      </c>
      <c r="Q41" s="38" t="n">
        <v>46720</v>
      </c>
      <c r="R41" s="38" t="n">
        <v>46721</v>
      </c>
      <c r="Y41" s="38" t="n">
        <v>46748</v>
      </c>
      <c r="Z41" s="38" t="n">
        <v>46749</v>
      </c>
      <c r="AA41" s="38" t="n">
        <v>46750</v>
      </c>
      <c r="AB41" s="38" t="n">
        <v>46751</v>
      </c>
      <c r="AC41" s="38" t="n">
        <v>46752</v>
      </c>
    </row>
    <row r="42" ht="19" customHeight="1"/>
    <row r="44">
      <c r="A44" s="43" t="n">
        <v>11</v>
      </c>
      <c r="B44" s="41" t="inlineStr">
        <is>
          <t>Fiesta Nacional de Cataluña</t>
        </is>
      </c>
      <c r="I44" s="45" t="n">
        <v>11</v>
      </c>
      <c r="J44" s="46" t="inlineStr">
        <is>
          <t>Día puente: pídelo y encadenas días libres</t>
        </is>
      </c>
      <c r="Q44" s="40" t="n">
        <v>1</v>
      </c>
      <c r="R44" s="41" t="inlineStr">
        <is>
          <t>Todos los Santos</t>
        </is>
      </c>
      <c r="Y44" s="40" t="n">
        <v>6</v>
      </c>
      <c r="Z44" s="41" t="inlineStr">
        <is>
          <t>Día de la Constitución Española</t>
        </is>
      </c>
    </row>
    <row r="45">
      <c r="I45" s="40" t="n">
        <v>12</v>
      </c>
      <c r="J45" s="41" t="inlineStr">
        <is>
          <t>Fiesta Nacional de España</t>
        </is>
      </c>
      <c r="Y45" s="45" t="n">
        <v>7</v>
      </c>
      <c r="Z45" s="46" t="inlineStr">
        <is>
          <t>Día puente: pídelo y encadenas días libres</t>
        </is>
      </c>
    </row>
    <row r="46">
      <c r="Y46" s="40" t="n">
        <v>8</v>
      </c>
      <c r="Z46" s="41" t="inlineStr">
        <is>
          <t>Inmaculada Concepción</t>
        </is>
      </c>
    </row>
    <row r="47">
      <c r="Y47" s="40" t="n">
        <v>25</v>
      </c>
      <c r="Z47" s="41" t="inlineStr">
        <is>
          <t>Natividad del Señor</t>
        </is>
      </c>
    </row>
    <row r="50">
      <c r="A50" s="2" t="n"/>
      <c r="B50" s="47" t="inlineStr">
        <is>
          <t>Nacional</t>
        </is>
      </c>
      <c r="I50" s="48" t="n"/>
      <c r="J50" s="47" t="inlineStr">
        <is>
          <t>Autonómico</t>
        </is>
      </c>
      <c r="Q50" s="49" t="n"/>
      <c r="R50" s="47" t="inlineStr">
        <is>
          <t>Local</t>
        </is>
      </c>
      <c r="Y50" s="50" t="n"/>
      <c r="Z50" s="47" t="inlineStr">
        <is>
          <t>De tu empresa</t>
        </is>
      </c>
    </row>
    <row r="51">
      <c r="A51" s="51" t="n"/>
      <c r="B51" s="47" t="inlineStr">
        <is>
          <t>Jornada de verano</t>
        </is>
      </c>
      <c r="I51" s="52" t="n"/>
      <c r="J51" s="47" t="inlineStr">
        <is>
          <t>Fin de semana</t>
        </is>
      </c>
      <c r="Q51" s="53" t="n"/>
      <c r="R51" s="47" t="inlineStr">
        <is>
          <t>Día puente</t>
        </is>
      </c>
    </row>
  </sheetData>
  <mergeCells count="37">
    <mergeCell ref="J30:O30"/>
    <mergeCell ref="R16:W16"/>
    <mergeCell ref="R15:W15"/>
    <mergeCell ref="Z50:AE50"/>
    <mergeCell ref="A35:G35"/>
    <mergeCell ref="A20:G20"/>
    <mergeCell ref="I35:O35"/>
    <mergeCell ref="J45:O45"/>
    <mergeCell ref="I20:O20"/>
    <mergeCell ref="Z47:AE47"/>
    <mergeCell ref="B44:G44"/>
    <mergeCell ref="B29:G29"/>
    <mergeCell ref="R51:W51"/>
    <mergeCell ref="J32:O32"/>
    <mergeCell ref="R17:W17"/>
    <mergeCell ref="R50:W50"/>
    <mergeCell ref="J31:O31"/>
    <mergeCell ref="I6:O6"/>
    <mergeCell ref="Z44:AE44"/>
    <mergeCell ref="B15:G15"/>
    <mergeCell ref="J50:O50"/>
    <mergeCell ref="B51:G51"/>
    <mergeCell ref="J51:O51"/>
    <mergeCell ref="A6:G6"/>
    <mergeCell ref="Z46:AE46"/>
    <mergeCell ref="B50:G50"/>
    <mergeCell ref="Y35:AE35"/>
    <mergeCell ref="Z45:AE45"/>
    <mergeCell ref="Y20:AE20"/>
    <mergeCell ref="Q20:W20"/>
    <mergeCell ref="R44:W44"/>
    <mergeCell ref="J44:O44"/>
    <mergeCell ref="B16:G16"/>
    <mergeCell ref="J29:O29"/>
    <mergeCell ref="Q35:W35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7:G42">
    <cfRule type="expression" priority="41" dxfId="2" stopIfTrue="1">
      <formula>AND(ISNUMBER(A37),COUNTIFS(Festivos!$A$7:$A$30,A37,Festivos!$G$7:$G$30,"Sí",Festivos!$D$7:$D$30,"Nacional")&gt;0)</formula>
    </cfRule>
    <cfRule type="expression" priority="42" dxfId="3" stopIfTrue="1">
      <formula>AND(ISNUMBER(A37),(COUNTIFS(Festivos!$A$7:$A$30,A37,Festivos!$G$7:$G$30,"Sí",Festivos!$D$7:$D$30,"Autonómico")+COUNTIFS(Festivos!$A$7:$A$30,A37,Festivos!$G$7:$G$30,"Sí",Festivos!$D$7:$D$30,"Insular")+COUNTIFS(Festivos!$A$7:$A$30,A37,Festivos!$G$7:$G$30,"Sí",Festivos!$D$7:$D$30,"Comarcal"))&gt;0)</formula>
    </cfRule>
    <cfRule type="expression" priority="43" dxfId="4" stopIfTrue="1">
      <formula>AND(ISNUMBER(A37),COUNTIFS(Festivos!$A$7:$A$30,A37,Festivos!$G$7:$G$30,"Sí",Festivos!$D$7:$D$30,"Local")&gt;0)</formula>
    </cfRule>
    <cfRule type="expression" priority="44" dxfId="5" stopIfTrue="1">
      <formula>AND(ISNUMBER(A37),COUNTIFS(Festivos!$A$7:$A$30,A37,Festivos!$G$7:$G$30,"Sí",Festivos!$D$7:$D$30,"Empresa")&gt;0)</formula>
    </cfRule>
    <cfRule type="expression" priority="45" dxfId="6" stopIfTrue="1">
      <formula>AND(ISNUMBER(A37),'Empieza aquí'!$E$14="Sí",WEEKDAY(A37,2)&lt;6,A37&gt;='Empieza aquí'!$E$15,A37&lt;='Empieza aquí'!$E$16)</formula>
    </cfRule>
  </conditionalFormatting>
  <conditionalFormatting sqref="I37:O42">
    <cfRule type="expression" priority="46" dxfId="2" stopIfTrue="1">
      <formula>AND(ISNUMBER(I37),COUNTIFS(Festivos!$A$7:$A$30,I37,Festivos!$G$7:$G$30,"Sí",Festivos!$D$7:$D$30,"Nacional")&gt;0)</formula>
    </cfRule>
    <cfRule type="expression" priority="47" dxfId="3" stopIfTrue="1">
      <formula>AND(ISNUMBER(I37),(COUNTIFS(Festivos!$A$7:$A$30,I37,Festivos!$G$7:$G$30,"Sí",Festivos!$D$7:$D$30,"Autonómico")+COUNTIFS(Festivos!$A$7:$A$30,I37,Festivos!$G$7:$G$30,"Sí",Festivos!$D$7:$D$30,"Insular")+COUNTIFS(Festivos!$A$7:$A$30,I37,Festivos!$G$7:$G$30,"Sí",Festivos!$D$7:$D$30,"Comarcal"))&gt;0)</formula>
    </cfRule>
    <cfRule type="expression" priority="48" dxfId="4" stopIfTrue="1">
      <formula>AND(ISNUMBER(I37),COUNTIFS(Festivos!$A$7:$A$30,I37,Festivos!$G$7:$G$30,"Sí",Festivos!$D$7:$D$30,"Local")&gt;0)</formula>
    </cfRule>
    <cfRule type="expression" priority="49" dxfId="5" stopIfTrue="1">
      <formula>AND(ISNUMBER(I37),COUNTIFS(Festivos!$A$7:$A$30,I37,Festivos!$G$7:$G$30,"Sí",Festivos!$D$7:$D$30,"Empresa")&gt;0)</formula>
    </cfRule>
    <cfRule type="expression" priority="50" dxfId="6" stopIfTrue="1">
      <formula>AND(ISNUMBER(I37),'Empieza aquí'!$E$14="Sí",WEEKDAY(I37,2)&lt;6,I37&gt;='Empieza aquí'!$E$15,I37&lt;='Empieza aquí'!$E$16)</formula>
    </cfRule>
  </conditionalFormatting>
  <conditionalFormatting sqref="Q37:W42">
    <cfRule type="expression" priority="51" dxfId="2" stopIfTrue="1">
      <formula>AND(ISNUMBER(Q37),COUNTIFS(Festivos!$A$7:$A$30,Q37,Festivos!$G$7:$G$30,"Sí",Festivos!$D$7:$D$30,"Nacional")&gt;0)</formula>
    </cfRule>
    <cfRule type="expression" priority="52" dxfId="3" stopIfTrue="1">
      <formula>AND(ISNUMBER(Q37),(COUNTIFS(Festivos!$A$7:$A$30,Q37,Festivos!$G$7:$G$30,"Sí",Festivos!$D$7:$D$30,"Autonómico")+COUNTIFS(Festivos!$A$7:$A$30,Q37,Festivos!$G$7:$G$30,"Sí",Festivos!$D$7:$D$30,"Insular")+COUNTIFS(Festivos!$A$7:$A$30,Q37,Festivos!$G$7:$G$30,"Sí",Festivos!$D$7:$D$30,"Comarcal"))&gt;0)</formula>
    </cfRule>
    <cfRule type="expression" priority="53" dxfId="4" stopIfTrue="1">
      <formula>AND(ISNUMBER(Q37),COUNTIFS(Festivos!$A$7:$A$30,Q37,Festivos!$G$7:$G$30,"Sí",Festivos!$D$7:$D$30,"Local")&gt;0)</formula>
    </cfRule>
    <cfRule type="expression" priority="54" dxfId="5" stopIfTrue="1">
      <formula>AND(ISNUMBER(Q37),COUNTIFS(Festivos!$A$7:$A$30,Q37,Festivos!$G$7:$G$30,"Sí",Festivos!$D$7:$D$30,"Empresa")&gt;0)</formula>
    </cfRule>
    <cfRule type="expression" priority="55" dxfId="6" stopIfTrue="1">
      <formula>AND(ISNUMBER(Q37),'Empieza aquí'!$E$14="Sí",WEEKDAY(Q37,2)&lt;6,Q37&gt;='Empieza aquí'!$E$15,Q37&lt;='Empieza aquí'!$E$16)</formula>
    </cfRule>
  </conditionalFormatting>
  <conditionalFormatting sqref="Y37:AE42">
    <cfRule type="expression" priority="56" dxfId="2" stopIfTrue="1">
      <formula>AND(ISNUMBER(Y37),COUNTIFS(Festivos!$A$7:$A$30,Y37,Festivos!$G$7:$G$30,"Sí",Festivos!$D$7:$D$30,"Nacional")&gt;0)</formula>
    </cfRule>
    <cfRule type="expression" priority="57" dxfId="3" stopIfTrue="1">
      <formula>AND(ISNUMBER(Y37),(COUNTIFS(Festivos!$A$7:$A$30,Y37,Festivos!$G$7:$G$30,"Sí",Festivos!$D$7:$D$30,"Autonómico")+COUNTIFS(Festivos!$A$7:$A$30,Y37,Festivos!$G$7:$G$30,"Sí",Festivos!$D$7:$D$30,"Insular")+COUNTIFS(Festivos!$A$7:$A$30,Y37,Festivos!$G$7:$G$30,"Sí",Festivos!$D$7:$D$30,"Comarcal"))&gt;0)</formula>
    </cfRule>
    <cfRule type="expression" priority="58" dxfId="4" stopIfTrue="1">
      <formula>AND(ISNUMBER(Y37),COUNTIFS(Festivos!$A$7:$A$30,Y37,Festivos!$G$7:$G$30,"Sí",Festivos!$D$7:$D$30,"Local")&gt;0)</formula>
    </cfRule>
    <cfRule type="expression" priority="59" dxfId="5" stopIfTrue="1">
      <formula>AND(ISNUMBER(Y37),COUNTIFS(Festivos!$A$7:$A$30,Y37,Festivos!$G$7:$G$30,"Sí",Festivos!$D$7:$D$30,"Empresa")&gt;0)</formula>
    </cfRule>
    <cfRule type="expression" priority="60" dxfId="6" stopIfTrue="1">
      <formula>AND(ISNUMBER(Y37),'Empieza aquí'!$E$14="Sí",WEEKDAY(Y37,2)&lt;6,Y37&gt;='Empieza aquí'!$E$15,Y37&lt;='Empieza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 Cugat del Vallès</dc:title>
  <dcterms:created xsi:type="dcterms:W3CDTF">2026-10-15T01:30:58Z</dcterms:created>
  <dcterms:modified xsi:type="dcterms:W3CDTF">2026-10-15T01:30:58Z</dcterms:modified>
</cp:coreProperties>
</file>