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Festivos!$H$7:$H$30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color rgb="00B5533C"/>
      <sz val="9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i val="1"/>
      <color rgb="006B7183"/>
      <sz val="10"/>
    </font>
    <font>
      <name val="Barlow"/>
      <b val="1"/>
      <color rgb="009A4D6E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10"/>
    </font>
    <font>
      <name val="Barlow"/>
      <b val="1"/>
      <color rgb="004E6512"/>
      <sz val="9"/>
    </font>
    <font>
      <name val="Barlow"/>
      <color rgb="004E6512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FEDFA"/>
      </patternFill>
    </fill>
    <fill>
      <patternFill patternType="solid">
        <fgColor rgb="00EEF4DD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2" borderId="0" applyAlignment="1" pivotButton="0" quotePrefix="0" xfId="0">
      <alignment horizontal="left" vertical="center" wrapText="1"/>
    </xf>
    <xf numFmtId="0" fontId="10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1" fillId="0" borderId="1" applyAlignment="1" pivotButton="0" quotePrefix="0" xfId="0">
      <alignment horizontal="center" vertical="center"/>
    </xf>
    <xf numFmtId="0" fontId="14" fillId="0" borderId="0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17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8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20" fillId="6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169" fontId="23" fillId="7" borderId="4" applyAlignment="1" pivotButton="0" quotePrefix="0" xfId="0">
      <alignment horizontal="center" vertical="center"/>
    </xf>
    <xf numFmtId="0" fontId="24" fillId="0" borderId="0" applyAlignment="1" pivotButton="0" quotePrefix="0" xfId="0">
      <alignment horizontal="right"/>
    </xf>
    <xf numFmtId="0" fontId="25" fillId="0" borderId="0" pivotButton="0" quotePrefix="0" xfId="0"/>
    <xf numFmtId="0" fontId="12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6" borderId="0" pivotButton="0" quotePrefix="0" xfId="0"/>
    <xf numFmtId="0" fontId="0" fillId="7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1" fillId="0" borderId="0" pivotButton="0" quotePrefix="0" xfId="0"/>
    <xf numFmtId="0" fontId="11" fillId="0" borderId="5" applyAlignment="1" pivotButton="0" quotePrefix="0" xfId="0">
      <alignment horizontal="center" vertical="center"/>
    </xf>
    <xf numFmtId="167" fontId="11" fillId="0" borderId="5" applyAlignment="1" pivotButton="0" quotePrefix="0" xfId="0">
      <alignment horizontal="center" vertical="center"/>
    </xf>
    <xf numFmtId="167" fontId="11" fillId="4" borderId="0" applyAlignment="1" pivotButton="0" quotePrefix="0" xfId="0">
      <alignment horizontal="center" vertical="center"/>
    </xf>
    <xf numFmtId="2" fontId="11" fillId="4" borderId="0" applyAlignment="1" pivotButton="0" quotePrefix="0" xfId="0">
      <alignment horizontal="center" vertical="center"/>
    </xf>
    <xf numFmtId="3" fontId="11" fillId="4" borderId="0" applyAlignment="1" pivotButton="0" quotePrefix="0" xfId="0">
      <alignment horizontal="center" vertical="center"/>
    </xf>
    <xf numFmtId="168" fontId="11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6-21254" TargetMode="External" Id="rId1" /><Relationship Type="http://schemas.openxmlformats.org/officeDocument/2006/relationships/hyperlink" Target="https://www.boe.es/diario_boe/txt.php?id=BOE-A-2026-21254" TargetMode="External" Id="rId2" /><Relationship Type="http://schemas.openxmlformats.org/officeDocument/2006/relationships/hyperlink" Target="https://www.boe.es/diario_boe/txt.php?id=BOE-A-2026-21254" TargetMode="External" Id="rId3" /><Relationship Type="http://schemas.openxmlformats.org/officeDocument/2006/relationships/hyperlink" Target="https://www.boe.es/diario_boe/txt.php?id=BOE-A-2026-21254" TargetMode="External" Id="rId4" /><Relationship Type="http://schemas.openxmlformats.org/officeDocument/2006/relationships/hyperlink" Target="https://www.boe.es/diario_boe/txt.php?id=BOE-A-2026-21254" TargetMode="External" Id="rId5" /><Relationship Type="http://schemas.openxmlformats.org/officeDocument/2006/relationships/hyperlink" Target="https://www.boe.es/diario_boe/txt.php?id=BOE-A-2026-21254" TargetMode="External" Id="rId6" /><Relationship Type="http://schemas.openxmlformats.org/officeDocument/2006/relationships/hyperlink" Target="https://www.boe.es/diario_boe/txt.php?id=BOE-A-2026-21254" TargetMode="External" Id="rId7" /><Relationship Type="http://schemas.openxmlformats.org/officeDocument/2006/relationships/hyperlink" Target="https://www.boe.es/diario_boe/txt.php?id=BOE-A-2026-21254" TargetMode="External" Id="rId8" /><Relationship Type="http://schemas.openxmlformats.org/officeDocument/2006/relationships/hyperlink" Target="https://www.boe.es/diario_boe/txt.php?id=BOE-A-2026-21254" TargetMode="External" Id="rId9" /><Relationship Type="http://schemas.openxmlformats.org/officeDocument/2006/relationships/hyperlink" Target="https://www.boe.es/diario_boe/txt.php?id=BOE-A-2026-21254" TargetMode="External" Id="rId10" /><Relationship Type="http://schemas.openxmlformats.org/officeDocument/2006/relationships/hyperlink" Target="https://www.boe.es/diario_boe/txt.php?id=BOE-A-2026-21254" TargetMode="External" Id="rId11" /><Relationship Type="http://schemas.openxmlformats.org/officeDocument/2006/relationships/hyperlink" Target="https://www.boe.es/diario_boe/txt.php?id=BOE-A-2026-21254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9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2027 · Getafe</t>
        </is>
      </c>
    </row>
    <row r="4">
      <c r="A4" s="4" t="inlineStr">
        <is>
          <t>12 nacionales · 2 fiestas locales pendientes de publicación (previsto: diciembre de 2026)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46569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46630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18" t="inlineStr">
        <is>
          <t>Faltan 2 fiestas locales por publicar: en «Festivos» hay una fila para cada una; pon la fecha cuando salga.</t>
        </is>
      </c>
    </row>
    <row r="28">
      <c r="B28" s="9" t="inlineStr">
        <is>
          <t>Festivos oficiales con su boletín en la hoja «Festivos». Revisado por Gala Worklab el 14 de octubre de 2026. Versión actualizada: tablassalariales.es/calendario-laboral/2027/madrid/getafe/</t>
        </is>
      </c>
    </row>
    <row r="29">
      <c r="B29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30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9" t="inlineStr">
        <is>
          <t>Fecha</t>
        </is>
      </c>
      <c r="B6" s="20" t="inlineStr">
        <is>
          <t>Día</t>
        </is>
      </c>
      <c r="C6" s="20" t="inlineStr">
        <is>
          <t>Festivo</t>
        </is>
      </c>
      <c r="D6" s="20" t="inlineStr">
        <is>
          <t>Tipo</t>
        </is>
      </c>
      <c r="E6" s="20" t="inlineStr">
        <is>
          <t>Fuente</t>
        </is>
      </c>
      <c r="F6" s="20" t="inlineStr">
        <is>
          <t>Enlace</t>
        </is>
      </c>
      <c r="G6" s="20" t="inlineStr">
        <is>
          <t>¿Lo aplicas?</t>
        </is>
      </c>
      <c r="H6" s="20" t="inlineStr"/>
    </row>
    <row r="7">
      <c r="A7" s="21" t="n">
        <v>46388</v>
      </c>
      <c r="B7" s="22">
        <f>IF(ISNUMBER(A7),TEXT(A7,"dddd"),"")</f>
        <v/>
      </c>
      <c r="C7" s="23" t="inlineStr">
        <is>
          <t>Año Nuevo</t>
        </is>
      </c>
      <c r="D7" s="24" t="inlineStr">
        <is>
          <t>Nacional</t>
        </is>
      </c>
      <c r="E7" s="25" t="inlineStr">
        <is>
          <t>BOE 13/10/2026</t>
        </is>
      </c>
      <c r="F7" s="26" t="inlineStr">
        <is>
          <t>Abrir fuente</t>
        </is>
      </c>
      <c r="G7" s="27" t="inlineStr">
        <is>
          <t>Sí</t>
        </is>
      </c>
      <c r="H7" s="28">
        <f>IF(AND(G7="Sí",ISNUMBER(A7)),A7,0)</f>
        <v/>
      </c>
    </row>
    <row r="8">
      <c r="A8" s="21" t="n">
        <v>46393</v>
      </c>
      <c r="B8" s="22">
        <f>IF(ISNUMBER(A8),TEXT(A8,"dddd"),"")</f>
        <v/>
      </c>
      <c r="C8" s="23" t="inlineStr">
        <is>
          <t>Epifanía del Señor</t>
        </is>
      </c>
      <c r="D8" s="24" t="inlineStr">
        <is>
          <t>Nacional</t>
        </is>
      </c>
      <c r="E8" s="25" t="inlineStr">
        <is>
          <t>BOE 13/10/2026</t>
        </is>
      </c>
      <c r="F8" s="26" t="inlineStr">
        <is>
          <t>Abrir fuente</t>
        </is>
      </c>
      <c r="G8" s="27" t="inlineStr">
        <is>
          <t>Sí</t>
        </is>
      </c>
      <c r="H8" s="28">
        <f>IF(AND(G8="Sí",ISNUMBER(A8)),A8,0)</f>
        <v/>
      </c>
    </row>
    <row r="9">
      <c r="A9" s="21" t="n">
        <v>46465</v>
      </c>
      <c r="B9" s="22">
        <f>IF(ISNUMBER(A9),TEXT(A9,"dddd"),"")</f>
        <v/>
      </c>
      <c r="C9" s="23" t="inlineStr">
        <is>
          <t>San José</t>
        </is>
      </c>
      <c r="D9" s="24" t="inlineStr">
        <is>
          <t>Nacional</t>
        </is>
      </c>
      <c r="E9" s="25" t="inlineStr">
        <is>
          <t>BOE 13/10/2026</t>
        </is>
      </c>
      <c r="F9" s="26" t="inlineStr">
        <is>
          <t>Abrir fuente</t>
        </is>
      </c>
      <c r="G9" s="27" t="inlineStr">
        <is>
          <t>Sí</t>
        </is>
      </c>
      <c r="H9" s="28">
        <f>IF(AND(G9="Sí",ISNUMBER(A9)),A9,0)</f>
        <v/>
      </c>
    </row>
    <row r="10">
      <c r="A10" s="21" t="n">
        <v>46471</v>
      </c>
      <c r="B10" s="22">
        <f>IF(ISNUMBER(A10),TEXT(A10,"dddd"),"")</f>
        <v/>
      </c>
      <c r="C10" s="23" t="inlineStr">
        <is>
          <t>Jueves Santo</t>
        </is>
      </c>
      <c r="D10" s="24" t="inlineStr">
        <is>
          <t>Nacional</t>
        </is>
      </c>
      <c r="E10" s="25" t="inlineStr">
        <is>
          <t>BOE 13/10/2026</t>
        </is>
      </c>
      <c r="F10" s="26" t="inlineStr">
        <is>
          <t>Abrir fuente</t>
        </is>
      </c>
      <c r="G10" s="27" t="inlineStr">
        <is>
          <t>Sí</t>
        </is>
      </c>
      <c r="H10" s="28">
        <f>IF(AND(G10="Sí",ISNUMBER(A10)),A10,0)</f>
        <v/>
      </c>
    </row>
    <row r="11">
      <c r="A11" s="21" t="n">
        <v>46472</v>
      </c>
      <c r="B11" s="22">
        <f>IF(ISNUMBER(A11),TEXT(A11,"dddd"),"")</f>
        <v/>
      </c>
      <c r="C11" s="23" t="inlineStr">
        <is>
          <t>Viernes Santo</t>
        </is>
      </c>
      <c r="D11" s="24" t="inlineStr">
        <is>
          <t>Nacional</t>
        </is>
      </c>
      <c r="E11" s="25" t="inlineStr">
        <is>
          <t>BOE 13/10/2026</t>
        </is>
      </c>
      <c r="F11" s="26" t="inlineStr">
        <is>
          <t>Abrir fuente</t>
        </is>
      </c>
      <c r="G11" s="27" t="inlineStr">
        <is>
          <t>Sí</t>
        </is>
      </c>
      <c r="H11" s="28">
        <f>IF(AND(G11="Sí",ISNUMBER(A11)),A11,0)</f>
        <v/>
      </c>
    </row>
    <row r="12">
      <c r="A12" s="21" t="n">
        <v>46508</v>
      </c>
      <c r="B12" s="22">
        <f>IF(ISNUMBER(A12),TEXT(A12,"dddd"),"")</f>
        <v/>
      </c>
      <c r="C12" s="23" t="inlineStr">
        <is>
          <t>Fiesta del Trabajo</t>
        </is>
      </c>
      <c r="D12" s="24" t="inlineStr">
        <is>
          <t>Nacional</t>
        </is>
      </c>
      <c r="E12" s="25" t="inlineStr">
        <is>
          <t>BOE 13/10/2026</t>
        </is>
      </c>
      <c r="F12" s="26" t="inlineStr">
        <is>
          <t>Abrir fuente</t>
        </is>
      </c>
      <c r="G12" s="27" t="inlineStr">
        <is>
          <t>Sí</t>
        </is>
      </c>
      <c r="H12" s="28">
        <f>IF(AND(G12="Sí",ISNUMBER(A12)),A12,0)</f>
        <v/>
      </c>
    </row>
    <row r="13">
      <c r="A13" s="21" t="n">
        <v>46615</v>
      </c>
      <c r="B13" s="22">
        <f>IF(ISNUMBER(A13),TEXT(A13,"dddd"),"")</f>
        <v/>
      </c>
      <c r="C13" s="23" t="inlineStr">
        <is>
          <t>Lunes siguiente a la Asunción de la Virgen</t>
        </is>
      </c>
      <c r="D13" s="24" t="inlineStr">
        <is>
          <t>Nacional</t>
        </is>
      </c>
      <c r="E13" s="25" t="inlineStr">
        <is>
          <t>BOE 13/10/2026</t>
        </is>
      </c>
      <c r="F13" s="26" t="inlineStr">
        <is>
          <t>Abrir fuente</t>
        </is>
      </c>
      <c r="G13" s="27" t="inlineStr">
        <is>
          <t>Sí</t>
        </is>
      </c>
      <c r="H13" s="28">
        <f>IF(AND(G13="Sí",ISNUMBER(A13)),A13,0)</f>
        <v/>
      </c>
    </row>
    <row r="14">
      <c r="A14" s="21" t="n">
        <v>46672</v>
      </c>
      <c r="B14" s="22">
        <f>IF(ISNUMBER(A14),TEXT(A14,"dddd"),"")</f>
        <v/>
      </c>
      <c r="C14" s="23" t="inlineStr">
        <is>
          <t>Fiesta Nacional de España</t>
        </is>
      </c>
      <c r="D14" s="24" t="inlineStr">
        <is>
          <t>Nacional</t>
        </is>
      </c>
      <c r="E14" s="25" t="inlineStr">
        <is>
          <t>BOE 13/10/2026</t>
        </is>
      </c>
      <c r="F14" s="26" t="inlineStr">
        <is>
          <t>Abrir fuente</t>
        </is>
      </c>
      <c r="G14" s="27" t="inlineStr">
        <is>
          <t>Sí</t>
        </is>
      </c>
      <c r="H14" s="28">
        <f>IF(AND(G14="Sí",ISNUMBER(A14)),A14,0)</f>
        <v/>
      </c>
    </row>
    <row r="15">
      <c r="A15" s="21" t="n">
        <v>46692</v>
      </c>
      <c r="B15" s="22">
        <f>IF(ISNUMBER(A15),TEXT(A15,"dddd"),"")</f>
        <v/>
      </c>
      <c r="C15" s="23" t="inlineStr">
        <is>
          <t>Todos los Santos</t>
        </is>
      </c>
      <c r="D15" s="24" t="inlineStr">
        <is>
          <t>Nacional</t>
        </is>
      </c>
      <c r="E15" s="25" t="inlineStr">
        <is>
          <t>BOE 13/10/2026</t>
        </is>
      </c>
      <c r="F15" s="26" t="inlineStr">
        <is>
          <t>Abrir fuente</t>
        </is>
      </c>
      <c r="G15" s="27" t="inlineStr">
        <is>
          <t>Sí</t>
        </is>
      </c>
      <c r="H15" s="28">
        <f>IF(AND(G15="Sí",ISNUMBER(A15)),A15,0)</f>
        <v/>
      </c>
    </row>
    <row r="16">
      <c r="A16" s="21" t="n">
        <v>46727</v>
      </c>
      <c r="B16" s="22">
        <f>IF(ISNUMBER(A16),TEXT(A16,"dddd"),"")</f>
        <v/>
      </c>
      <c r="C16" s="23" t="inlineStr">
        <is>
          <t>Día de la Constitución Española</t>
        </is>
      </c>
      <c r="D16" s="24" t="inlineStr">
        <is>
          <t>Nacional</t>
        </is>
      </c>
      <c r="E16" s="25" t="inlineStr">
        <is>
          <t>BOE 13/10/2026</t>
        </is>
      </c>
      <c r="F16" s="26" t="inlineStr">
        <is>
          <t>Abrir fuente</t>
        </is>
      </c>
      <c r="G16" s="27" t="inlineStr">
        <is>
          <t>Sí</t>
        </is>
      </c>
      <c r="H16" s="28">
        <f>IF(AND(G16="Sí",ISNUMBER(A16)),A16,0)</f>
        <v/>
      </c>
    </row>
    <row r="17">
      <c r="A17" s="21" t="n">
        <v>46729</v>
      </c>
      <c r="B17" s="22">
        <f>IF(ISNUMBER(A17),TEXT(A17,"dddd"),"")</f>
        <v/>
      </c>
      <c r="C17" s="23" t="inlineStr">
        <is>
          <t>Inmaculada Concepción</t>
        </is>
      </c>
      <c r="D17" s="24" t="inlineStr">
        <is>
          <t>Nacional</t>
        </is>
      </c>
      <c r="E17" s="25" t="inlineStr">
        <is>
          <t>BOE 13/10/2026</t>
        </is>
      </c>
      <c r="F17" s="26" t="inlineStr">
        <is>
          <t>Abrir fuente</t>
        </is>
      </c>
      <c r="G17" s="27" t="inlineStr">
        <is>
          <t>Sí</t>
        </is>
      </c>
      <c r="H17" s="28">
        <f>IF(AND(G17="Sí",ISNUMBER(A17)),A17,0)</f>
        <v/>
      </c>
    </row>
    <row r="18">
      <c r="A18" s="21" t="n">
        <v>46746</v>
      </c>
      <c r="B18" s="22">
        <f>IF(ISNUMBER(A18),TEXT(A18,"dddd"),"")</f>
        <v/>
      </c>
      <c r="C18" s="23" t="inlineStr">
        <is>
          <t>Natividad del Señor</t>
        </is>
      </c>
      <c r="D18" s="24" t="inlineStr">
        <is>
          <t>Nacional</t>
        </is>
      </c>
      <c r="E18" s="25" t="inlineStr">
        <is>
          <t>BOE 13/10/2026</t>
        </is>
      </c>
      <c r="F18" s="26" t="inlineStr">
        <is>
          <t>Abrir fuente</t>
        </is>
      </c>
      <c r="G18" s="27" t="inlineStr">
        <is>
          <t>Sí</t>
        </is>
      </c>
      <c r="H18" s="28">
        <f>IF(AND(G18="Sí",ISNUMBER(A18)),A18,0)</f>
        <v/>
      </c>
    </row>
    <row r="19">
      <c r="A19" s="29" t="n"/>
      <c r="B19" s="22">
        <f>IF(ISNUMBER(A19),TEXT(A19,"dddd"),"")</f>
        <v/>
      </c>
      <c r="C19" s="30" t="inlineStr">
        <is>
          <t>Fiesta local pendiente de publicación: escribe aquí la fecha cuando salga</t>
        </is>
      </c>
      <c r="D19" s="31" t="inlineStr">
        <is>
          <t>Local</t>
        </is>
      </c>
      <c r="E19" s="25" t="n"/>
      <c r="F19" s="32" t="n"/>
      <c r="G19" s="27" t="inlineStr">
        <is>
          <t>Sí</t>
        </is>
      </c>
      <c r="H19" s="28">
        <f>IF(AND(G19="Sí",ISNUMBER(A19)),A19,0)</f>
        <v/>
      </c>
    </row>
    <row r="20">
      <c r="A20" s="29" t="n"/>
      <c r="B20" s="22">
        <f>IF(ISNUMBER(A20),TEXT(A20,"dddd"),"")</f>
        <v/>
      </c>
      <c r="C20" s="30" t="inlineStr">
        <is>
          <t>Fiesta local pendiente de publicación: escribe aquí la fecha cuando salga</t>
        </is>
      </c>
      <c r="D20" s="31" t="inlineStr">
        <is>
          <t>Local</t>
        </is>
      </c>
      <c r="E20" s="25" t="n"/>
      <c r="F20" s="32" t="n"/>
      <c r="G20" s="27" t="inlineStr">
        <is>
          <t>Sí</t>
        </is>
      </c>
      <c r="H20" s="28">
        <f>IF(AND(G20="Sí",ISNUMBER(A20)),A20,0)</f>
        <v/>
      </c>
    </row>
    <row r="21">
      <c r="A21" s="29" t="n"/>
      <c r="B21" s="22">
        <f>IF(ISNUMBER(A21),TEXT(A21,"dddd"),"")</f>
        <v/>
      </c>
      <c r="C21" s="30" t="inlineStr">
        <is>
          <t>Añade otro día no laborable (opcional)</t>
        </is>
      </c>
      <c r="D21" s="33" t="inlineStr">
        <is>
          <t>Empresa</t>
        </is>
      </c>
      <c r="E21" s="25" t="n"/>
      <c r="F21" s="32" t="n"/>
      <c r="G21" s="27" t="inlineStr">
        <is>
          <t>Sí</t>
        </is>
      </c>
      <c r="H21" s="28">
        <f>IF(AND(G21="Sí",ISNUMBER(A21)),A21,0)</f>
        <v/>
      </c>
    </row>
    <row r="22">
      <c r="A22" s="29" t="n"/>
      <c r="B22" s="22">
        <f>IF(ISNUMBER(A22),TEXT(A22,"dddd"),"")</f>
        <v/>
      </c>
      <c r="C22" s="30" t="inlineStr">
        <is>
          <t>Añade otro día no laborable (opcional)</t>
        </is>
      </c>
      <c r="D22" s="33" t="inlineStr">
        <is>
          <t>Empresa</t>
        </is>
      </c>
      <c r="E22" s="25" t="n"/>
      <c r="F22" s="32" t="n"/>
      <c r="G22" s="27" t="inlineStr">
        <is>
          <t>Sí</t>
        </is>
      </c>
      <c r="H22" s="28">
        <f>IF(AND(G22="Sí",ISNUMBER(A22)),A22,0)</f>
        <v/>
      </c>
    </row>
    <row r="23">
      <c r="A23" s="29" t="n"/>
      <c r="B23" s="22">
        <f>IF(ISNUMBER(A23),TEXT(A23,"dddd"),"")</f>
        <v/>
      </c>
      <c r="C23" s="30" t="inlineStr">
        <is>
          <t>Añade otro día no laborable (opcional)</t>
        </is>
      </c>
      <c r="D23" s="33" t="inlineStr">
        <is>
          <t>Empresa</t>
        </is>
      </c>
      <c r="E23" s="25" t="n"/>
      <c r="F23" s="32" t="n"/>
      <c r="G23" s="27" t="inlineStr">
        <is>
          <t>Sí</t>
        </is>
      </c>
      <c r="H23" s="28">
        <f>IF(AND(G23="Sí",ISNUMBER(A23)),A23,0)</f>
        <v/>
      </c>
    </row>
    <row r="24">
      <c r="A24" s="29" t="n"/>
      <c r="B24" s="22">
        <f>IF(ISNUMBER(A24),TEXT(A24,"dddd"),"")</f>
        <v/>
      </c>
      <c r="C24" s="30" t="inlineStr">
        <is>
          <t>Añade otro día no laborable (opcional)</t>
        </is>
      </c>
      <c r="D24" s="33" t="inlineStr">
        <is>
          <t>Empresa</t>
        </is>
      </c>
      <c r="E24" s="25" t="n"/>
      <c r="F24" s="32" t="n"/>
      <c r="G24" s="27" t="inlineStr">
        <is>
          <t>Sí</t>
        </is>
      </c>
      <c r="H24" s="28">
        <f>IF(AND(G24="Sí",ISNUMBER(A24)),A24,0)</f>
        <v/>
      </c>
    </row>
    <row r="25">
      <c r="A25" s="29" t="n"/>
      <c r="B25" s="22">
        <f>IF(ISNUMBER(A25),TEXT(A25,"dddd"),"")</f>
        <v/>
      </c>
      <c r="C25" s="30" t="inlineStr">
        <is>
          <t>Añade otro día no laborable (opcional)</t>
        </is>
      </c>
      <c r="D25" s="33" t="inlineStr">
        <is>
          <t>Empresa</t>
        </is>
      </c>
      <c r="E25" s="25" t="n"/>
      <c r="F25" s="32" t="n"/>
      <c r="G25" s="27" t="inlineStr">
        <is>
          <t>Sí</t>
        </is>
      </c>
      <c r="H25" s="28">
        <f>IF(AND(G25="Sí",ISNUMBER(A25)),A25,0)</f>
        <v/>
      </c>
    </row>
    <row r="26">
      <c r="A26" s="29" t="n"/>
      <c r="B26" s="22">
        <f>IF(ISNUMBER(A26),TEXT(A26,"dddd"),"")</f>
        <v/>
      </c>
      <c r="C26" s="30" t="inlineStr">
        <is>
          <t>Añade otro día no laborable (opcional)</t>
        </is>
      </c>
      <c r="D26" s="33" t="inlineStr">
        <is>
          <t>Empresa</t>
        </is>
      </c>
      <c r="E26" s="25" t="n"/>
      <c r="F26" s="32" t="n"/>
      <c r="G26" s="27" t="inlineStr">
        <is>
          <t>Sí</t>
        </is>
      </c>
      <c r="H26" s="28">
        <f>IF(AND(G26="Sí",ISNUMBER(A26)),A26,0)</f>
        <v/>
      </c>
    </row>
    <row r="27">
      <c r="A27" s="29" t="n"/>
      <c r="B27" s="22">
        <f>IF(ISNUMBER(A27),TEXT(A27,"dddd"),"")</f>
        <v/>
      </c>
      <c r="C27" s="30" t="inlineStr">
        <is>
          <t>Añade otro día no laborable (opcional)</t>
        </is>
      </c>
      <c r="D27" s="33" t="inlineStr">
        <is>
          <t>Empresa</t>
        </is>
      </c>
      <c r="E27" s="25" t="n"/>
      <c r="F27" s="32" t="n"/>
      <c r="G27" s="27" t="inlineStr">
        <is>
          <t>Sí</t>
        </is>
      </c>
      <c r="H27" s="28">
        <f>IF(AND(G27="Sí",ISNUMBER(A27)),A27,0)</f>
        <v/>
      </c>
    </row>
    <row r="28">
      <c r="A28" s="29" t="n"/>
      <c r="B28" s="22">
        <f>IF(ISNUMBER(A28),TEXT(A28,"dddd"),"")</f>
        <v/>
      </c>
      <c r="C28" s="30" t="inlineStr">
        <is>
          <t>Añade otro día no laborable (opcional)</t>
        </is>
      </c>
      <c r="D28" s="33" t="inlineStr">
        <is>
          <t>Empresa</t>
        </is>
      </c>
      <c r="E28" s="25" t="n"/>
      <c r="F28" s="32" t="n"/>
      <c r="G28" s="27" t="inlineStr">
        <is>
          <t>Sí</t>
        </is>
      </c>
      <c r="H28" s="28">
        <f>IF(AND(G28="Sí",ISNUMBER(A28)),A28,0)</f>
        <v/>
      </c>
    </row>
    <row r="29">
      <c r="A29" s="29" t="n"/>
      <c r="B29" s="22">
        <f>IF(ISNUMBER(A29),TEXT(A29,"dddd"),"")</f>
        <v/>
      </c>
      <c r="C29" s="30" t="inlineStr">
        <is>
          <t>Añade otro día no laborable (opcional)</t>
        </is>
      </c>
      <c r="D29" s="33" t="inlineStr">
        <is>
          <t>Empresa</t>
        </is>
      </c>
      <c r="E29" s="25" t="n"/>
      <c r="F29" s="32" t="n"/>
      <c r="G29" s="27" t="inlineStr">
        <is>
          <t>Sí</t>
        </is>
      </c>
      <c r="H29" s="28">
        <f>IF(AND(G29="Sí",ISNUMBER(A29)),A29,0)</f>
        <v/>
      </c>
    </row>
    <row r="30">
      <c r="A30" s="29" t="n"/>
      <c r="B30" s="22">
        <f>IF(ISNUMBER(A30),TEXT(A30,"dddd"),"")</f>
        <v/>
      </c>
      <c r="C30" s="30" t="inlineStr">
        <is>
          <t>Añade otro día no laborable (opcional)</t>
        </is>
      </c>
      <c r="D30" s="33" t="inlineStr">
        <is>
          <t>Empresa</t>
        </is>
      </c>
      <c r="E30" s="25" t="n"/>
      <c r="F30" s="32" t="n"/>
      <c r="G30" s="27" t="inlineStr">
        <is>
          <t>Sí</t>
        </is>
      </c>
      <c r="H30" s="28">
        <f>IF(AND(G30="Sí",ISNUMBER(A30)),A30,0)</f>
        <v/>
      </c>
    </row>
  </sheetData>
  <conditionalFormatting sqref="A7:F30">
    <cfRule type="expression" priority="1" dxfId="1">
      <formula>$G7="No"</formula>
    </cfRule>
  </conditionalFormatting>
  <dataValidations count="1">
    <dataValidation sqref="G7 G8 G9 G10 G11 G12 G13 G14 G15 G16 G17 G18 G19 G20 G21 G22 G23 G24 G25 G26 G27 G28 G29 G30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2027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4" t="inlineStr">
        <is>
          <t>Enero</t>
        </is>
      </c>
      <c r="B6" s="35" t="n"/>
      <c r="C6" s="35" t="n"/>
      <c r="D6" s="35" t="n"/>
      <c r="E6" s="35" t="n"/>
      <c r="F6" s="35" t="n"/>
      <c r="G6" s="35" t="n"/>
      <c r="I6" s="34" t="inlineStr">
        <is>
          <t>Febrero</t>
        </is>
      </c>
      <c r="J6" s="35" t="n"/>
      <c r="K6" s="35" t="n"/>
      <c r="L6" s="35" t="n"/>
      <c r="M6" s="35" t="n"/>
      <c r="N6" s="35" t="n"/>
      <c r="O6" s="35" t="n"/>
      <c r="Q6" s="34" t="inlineStr">
        <is>
          <t>Marzo</t>
        </is>
      </c>
      <c r="R6" s="35" t="n"/>
      <c r="S6" s="35" t="n"/>
      <c r="T6" s="35" t="n"/>
      <c r="U6" s="35" t="n"/>
      <c r="V6" s="35" t="n"/>
      <c r="W6" s="35" t="n"/>
      <c r="Y6" s="34" t="inlineStr">
        <is>
          <t>Abril</t>
        </is>
      </c>
      <c r="Z6" s="35" t="n"/>
      <c r="AA6" s="35" t="n"/>
      <c r="AB6" s="35" t="n"/>
      <c r="AC6" s="35" t="n"/>
      <c r="AD6" s="35" t="n"/>
      <c r="AE6" s="35" t="n"/>
    </row>
    <row r="7">
      <c r="A7" s="36" t="inlineStr">
        <is>
          <t>L</t>
        </is>
      </c>
      <c r="B7" s="36" t="inlineStr">
        <is>
          <t>M</t>
        </is>
      </c>
      <c r="C7" s="36" t="inlineStr">
        <is>
          <t>X</t>
        </is>
      </c>
      <c r="D7" s="36" t="inlineStr">
        <is>
          <t>J</t>
        </is>
      </c>
      <c r="E7" s="36" t="inlineStr">
        <is>
          <t>V</t>
        </is>
      </c>
      <c r="F7" s="37" t="inlineStr">
        <is>
          <t>S</t>
        </is>
      </c>
      <c r="G7" s="37" t="inlineStr">
        <is>
          <t>D</t>
        </is>
      </c>
      <c r="I7" s="36" t="inlineStr">
        <is>
          <t>L</t>
        </is>
      </c>
      <c r="J7" s="36" t="inlineStr">
        <is>
          <t>M</t>
        </is>
      </c>
      <c r="K7" s="36" t="inlineStr">
        <is>
          <t>X</t>
        </is>
      </c>
      <c r="L7" s="36" t="inlineStr">
        <is>
          <t>J</t>
        </is>
      </c>
      <c r="M7" s="36" t="inlineStr">
        <is>
          <t>V</t>
        </is>
      </c>
      <c r="N7" s="37" t="inlineStr">
        <is>
          <t>S</t>
        </is>
      </c>
      <c r="O7" s="37" t="inlineStr">
        <is>
          <t>D</t>
        </is>
      </c>
      <c r="Q7" s="36" t="inlineStr">
        <is>
          <t>L</t>
        </is>
      </c>
      <c r="R7" s="36" t="inlineStr">
        <is>
          <t>M</t>
        </is>
      </c>
      <c r="S7" s="36" t="inlineStr">
        <is>
          <t>X</t>
        </is>
      </c>
      <c r="T7" s="36" t="inlineStr">
        <is>
          <t>J</t>
        </is>
      </c>
      <c r="U7" s="36" t="inlineStr">
        <is>
          <t>V</t>
        </is>
      </c>
      <c r="V7" s="37" t="inlineStr">
        <is>
          <t>S</t>
        </is>
      </c>
      <c r="W7" s="37" t="inlineStr">
        <is>
          <t>D</t>
        </is>
      </c>
      <c r="Y7" s="36" t="inlineStr">
        <is>
          <t>L</t>
        </is>
      </c>
      <c r="Z7" s="36" t="inlineStr">
        <is>
          <t>M</t>
        </is>
      </c>
      <c r="AA7" s="36" t="inlineStr">
        <is>
          <t>X</t>
        </is>
      </c>
      <c r="AB7" s="36" t="inlineStr">
        <is>
          <t>J</t>
        </is>
      </c>
      <c r="AC7" s="36" t="inlineStr">
        <is>
          <t>V</t>
        </is>
      </c>
      <c r="AD7" s="37" t="inlineStr">
        <is>
          <t>S</t>
        </is>
      </c>
      <c r="AE7" s="37" t="inlineStr">
        <is>
          <t>D</t>
        </is>
      </c>
    </row>
    <row r="8" ht="19" customHeight="1">
      <c r="E8" s="38" t="n">
        <v>46388</v>
      </c>
      <c r="F8" s="39" t="n">
        <v>46389</v>
      </c>
      <c r="G8" s="39" t="n">
        <v>46390</v>
      </c>
      <c r="I8" s="38" t="n">
        <v>46419</v>
      </c>
      <c r="J8" s="38" t="n">
        <v>46420</v>
      </c>
      <c r="K8" s="38" t="n">
        <v>46421</v>
      </c>
      <c r="L8" s="38" t="n">
        <v>46422</v>
      </c>
      <c r="M8" s="38" t="n">
        <v>46423</v>
      </c>
      <c r="N8" s="39" t="n">
        <v>46424</v>
      </c>
      <c r="O8" s="39" t="n">
        <v>46425</v>
      </c>
      <c r="Q8" s="38" t="n">
        <v>46447</v>
      </c>
      <c r="R8" s="38" t="n">
        <v>46448</v>
      </c>
      <c r="S8" s="38" t="n">
        <v>46449</v>
      </c>
      <c r="T8" s="38" t="n">
        <v>46450</v>
      </c>
      <c r="U8" s="38" t="n">
        <v>46451</v>
      </c>
      <c r="V8" s="39" t="n">
        <v>46452</v>
      </c>
      <c r="W8" s="39" t="n">
        <v>46453</v>
      </c>
      <c r="AB8" s="38" t="n">
        <v>46478</v>
      </c>
      <c r="AC8" s="38" t="n">
        <v>46479</v>
      </c>
      <c r="AD8" s="39" t="n">
        <v>46480</v>
      </c>
      <c r="AE8" s="39" t="n">
        <v>46481</v>
      </c>
    </row>
    <row r="9" ht="19" customHeight="1">
      <c r="A9" s="38" t="n">
        <v>46391</v>
      </c>
      <c r="B9" s="38" t="n">
        <v>46392</v>
      </c>
      <c r="C9" s="38" t="n">
        <v>46393</v>
      </c>
      <c r="D9" s="38" t="n">
        <v>46394</v>
      </c>
      <c r="E9" s="38" t="n">
        <v>46395</v>
      </c>
      <c r="F9" s="39" t="n">
        <v>46396</v>
      </c>
      <c r="G9" s="39" t="n">
        <v>46397</v>
      </c>
      <c r="I9" s="38" t="n">
        <v>46426</v>
      </c>
      <c r="J9" s="38" t="n">
        <v>46427</v>
      </c>
      <c r="K9" s="38" t="n">
        <v>46428</v>
      </c>
      <c r="L9" s="38" t="n">
        <v>46429</v>
      </c>
      <c r="M9" s="38" t="n">
        <v>46430</v>
      </c>
      <c r="N9" s="39" t="n">
        <v>46431</v>
      </c>
      <c r="O9" s="39" t="n">
        <v>46432</v>
      </c>
      <c r="Q9" s="38" t="n">
        <v>46454</v>
      </c>
      <c r="R9" s="38" t="n">
        <v>46455</v>
      </c>
      <c r="S9" s="38" t="n">
        <v>46456</v>
      </c>
      <c r="T9" s="38" t="n">
        <v>46457</v>
      </c>
      <c r="U9" s="38" t="n">
        <v>46458</v>
      </c>
      <c r="V9" s="39" t="n">
        <v>46459</v>
      </c>
      <c r="W9" s="39" t="n">
        <v>46460</v>
      </c>
      <c r="Y9" s="38" t="n">
        <v>46482</v>
      </c>
      <c r="Z9" s="38" t="n">
        <v>46483</v>
      </c>
      <c r="AA9" s="38" t="n">
        <v>46484</v>
      </c>
      <c r="AB9" s="38" t="n">
        <v>46485</v>
      </c>
      <c r="AC9" s="38" t="n">
        <v>46486</v>
      </c>
      <c r="AD9" s="39" t="n">
        <v>46487</v>
      </c>
      <c r="AE9" s="39" t="n">
        <v>46488</v>
      </c>
    </row>
    <row r="10" ht="19" customHeight="1">
      <c r="A10" s="38" t="n">
        <v>46398</v>
      </c>
      <c r="B10" s="38" t="n">
        <v>46399</v>
      </c>
      <c r="C10" s="38" t="n">
        <v>46400</v>
      </c>
      <c r="D10" s="38" t="n">
        <v>46401</v>
      </c>
      <c r="E10" s="38" t="n">
        <v>46402</v>
      </c>
      <c r="F10" s="39" t="n">
        <v>46403</v>
      </c>
      <c r="G10" s="39" t="n">
        <v>46404</v>
      </c>
      <c r="I10" s="38" t="n">
        <v>46433</v>
      </c>
      <c r="J10" s="38" t="n">
        <v>46434</v>
      </c>
      <c r="K10" s="38" t="n">
        <v>46435</v>
      </c>
      <c r="L10" s="38" t="n">
        <v>46436</v>
      </c>
      <c r="M10" s="38" t="n">
        <v>46437</v>
      </c>
      <c r="N10" s="39" t="n">
        <v>46438</v>
      </c>
      <c r="O10" s="39" t="n">
        <v>46439</v>
      </c>
      <c r="Q10" s="38" t="n">
        <v>46461</v>
      </c>
      <c r="R10" s="38" t="n">
        <v>46462</v>
      </c>
      <c r="S10" s="38" t="n">
        <v>46463</v>
      </c>
      <c r="T10" s="38" t="n">
        <v>46464</v>
      </c>
      <c r="U10" s="38" t="n">
        <v>46465</v>
      </c>
      <c r="V10" s="39" t="n">
        <v>46466</v>
      </c>
      <c r="W10" s="39" t="n">
        <v>46467</v>
      </c>
      <c r="Y10" s="38" t="n">
        <v>46489</v>
      </c>
      <c r="Z10" s="38" t="n">
        <v>46490</v>
      </c>
      <c r="AA10" s="38" t="n">
        <v>46491</v>
      </c>
      <c r="AB10" s="38" t="n">
        <v>46492</v>
      </c>
      <c r="AC10" s="38" t="n">
        <v>46493</v>
      </c>
      <c r="AD10" s="39" t="n">
        <v>46494</v>
      </c>
      <c r="AE10" s="39" t="n">
        <v>46495</v>
      </c>
    </row>
    <row r="11" ht="19" customHeight="1">
      <c r="A11" s="38" t="n">
        <v>46405</v>
      </c>
      <c r="B11" s="38" t="n">
        <v>46406</v>
      </c>
      <c r="C11" s="38" t="n">
        <v>46407</v>
      </c>
      <c r="D11" s="38" t="n">
        <v>46408</v>
      </c>
      <c r="E11" s="38" t="n">
        <v>46409</v>
      </c>
      <c r="F11" s="39" t="n">
        <v>46410</v>
      </c>
      <c r="G11" s="39" t="n">
        <v>46411</v>
      </c>
      <c r="I11" s="38" t="n">
        <v>46440</v>
      </c>
      <c r="J11" s="38" t="n">
        <v>46441</v>
      </c>
      <c r="K11" s="38" t="n">
        <v>46442</v>
      </c>
      <c r="L11" s="38" t="n">
        <v>46443</v>
      </c>
      <c r="M11" s="38" t="n">
        <v>46444</v>
      </c>
      <c r="N11" s="39" t="n">
        <v>46445</v>
      </c>
      <c r="O11" s="39" t="n">
        <v>46446</v>
      </c>
      <c r="Q11" s="38" t="n">
        <v>46468</v>
      </c>
      <c r="R11" s="38" t="n">
        <v>46469</v>
      </c>
      <c r="S11" s="38" t="n">
        <v>46470</v>
      </c>
      <c r="T11" s="38" t="n">
        <v>46471</v>
      </c>
      <c r="U11" s="38" t="n">
        <v>46472</v>
      </c>
      <c r="V11" s="39" t="n">
        <v>46473</v>
      </c>
      <c r="W11" s="39" t="n">
        <v>46474</v>
      </c>
      <c r="Y11" s="38" t="n">
        <v>46496</v>
      </c>
      <c r="Z11" s="38" t="n">
        <v>46497</v>
      </c>
      <c r="AA11" s="38" t="n">
        <v>46498</v>
      </c>
      <c r="AB11" s="38" t="n">
        <v>46499</v>
      </c>
      <c r="AC11" s="38" t="n">
        <v>46500</v>
      </c>
      <c r="AD11" s="39" t="n">
        <v>46501</v>
      </c>
      <c r="AE11" s="39" t="n">
        <v>46502</v>
      </c>
    </row>
    <row r="12" ht="19" customHeight="1">
      <c r="A12" s="38" t="n">
        <v>46412</v>
      </c>
      <c r="B12" s="38" t="n">
        <v>46413</v>
      </c>
      <c r="C12" s="38" t="n">
        <v>46414</v>
      </c>
      <c r="D12" s="38" t="n">
        <v>46415</v>
      </c>
      <c r="E12" s="38" t="n">
        <v>46416</v>
      </c>
      <c r="F12" s="39" t="n">
        <v>46417</v>
      </c>
      <c r="G12" s="39" t="n">
        <v>46418</v>
      </c>
      <c r="Q12" s="38" t="n">
        <v>46475</v>
      </c>
      <c r="R12" s="38" t="n">
        <v>46476</v>
      </c>
      <c r="S12" s="38" t="n">
        <v>46477</v>
      </c>
      <c r="Y12" s="38" t="n">
        <v>46503</v>
      </c>
      <c r="Z12" s="38" t="n">
        <v>46504</v>
      </c>
      <c r="AA12" s="38" t="n">
        <v>46505</v>
      </c>
      <c r="AB12" s="38" t="n">
        <v>46506</v>
      </c>
      <c r="AC12" s="38" t="n">
        <v>46507</v>
      </c>
    </row>
    <row r="13" ht="19" customHeight="1"/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</row>
    <row r="16">
      <c r="A16" s="40" t="n">
        <v>6</v>
      </c>
      <c r="B16" s="41" t="inlineStr">
        <is>
          <t>Epifanía del Señor</t>
        </is>
      </c>
      <c r="Q16" s="40" t="n">
        <v>25</v>
      </c>
      <c r="R16" s="41" t="inlineStr">
        <is>
          <t>Jueves Santo</t>
        </is>
      </c>
    </row>
    <row r="17">
      <c r="Q17" s="40" t="n">
        <v>26</v>
      </c>
      <c r="R17" s="41" t="inlineStr">
        <is>
          <t>Viernes Santo</t>
        </is>
      </c>
    </row>
    <row r="20">
      <c r="A20" s="34" t="inlineStr">
        <is>
          <t>Mayo</t>
        </is>
      </c>
      <c r="B20" s="35" t="n"/>
      <c r="C20" s="35" t="n"/>
      <c r="D20" s="35" t="n"/>
      <c r="E20" s="35" t="n"/>
      <c r="F20" s="35" t="n"/>
      <c r="G20" s="35" t="n"/>
      <c r="I20" s="34" t="inlineStr">
        <is>
          <t>Junio</t>
        </is>
      </c>
      <c r="J20" s="35" t="n"/>
      <c r="K20" s="35" t="n"/>
      <c r="L20" s="35" t="n"/>
      <c r="M20" s="35" t="n"/>
      <c r="N20" s="35" t="n"/>
      <c r="O20" s="35" t="n"/>
      <c r="Q20" s="34" t="inlineStr">
        <is>
          <t>Julio</t>
        </is>
      </c>
      <c r="R20" s="35" t="n"/>
      <c r="S20" s="35" t="n"/>
      <c r="T20" s="35" t="n"/>
      <c r="U20" s="35" t="n"/>
      <c r="V20" s="35" t="n"/>
      <c r="W20" s="35" t="n"/>
      <c r="Y20" s="34" t="inlineStr">
        <is>
          <t>Agosto</t>
        </is>
      </c>
      <c r="Z20" s="35" t="n"/>
      <c r="AA20" s="35" t="n"/>
      <c r="AB20" s="35" t="n"/>
      <c r="AC20" s="35" t="n"/>
      <c r="AD20" s="35" t="n"/>
      <c r="AE20" s="35" t="n"/>
    </row>
    <row r="21">
      <c r="A21" s="36" t="inlineStr">
        <is>
          <t>L</t>
        </is>
      </c>
      <c r="B21" s="36" t="inlineStr">
        <is>
          <t>M</t>
        </is>
      </c>
      <c r="C21" s="36" t="inlineStr">
        <is>
          <t>X</t>
        </is>
      </c>
      <c r="D21" s="36" t="inlineStr">
        <is>
          <t>J</t>
        </is>
      </c>
      <c r="E21" s="36" t="inlineStr">
        <is>
          <t>V</t>
        </is>
      </c>
      <c r="F21" s="37" t="inlineStr">
        <is>
          <t>S</t>
        </is>
      </c>
      <c r="G21" s="37" t="inlineStr">
        <is>
          <t>D</t>
        </is>
      </c>
      <c r="I21" s="36" t="inlineStr">
        <is>
          <t>L</t>
        </is>
      </c>
      <c r="J21" s="36" t="inlineStr">
        <is>
          <t>M</t>
        </is>
      </c>
      <c r="K21" s="36" t="inlineStr">
        <is>
          <t>X</t>
        </is>
      </c>
      <c r="L21" s="36" t="inlineStr">
        <is>
          <t>J</t>
        </is>
      </c>
      <c r="M21" s="36" t="inlineStr">
        <is>
          <t>V</t>
        </is>
      </c>
      <c r="N21" s="37" t="inlineStr">
        <is>
          <t>S</t>
        </is>
      </c>
      <c r="O21" s="37" t="inlineStr">
        <is>
          <t>D</t>
        </is>
      </c>
      <c r="Q21" s="36" t="inlineStr">
        <is>
          <t>L</t>
        </is>
      </c>
      <c r="R21" s="36" t="inlineStr">
        <is>
          <t>M</t>
        </is>
      </c>
      <c r="S21" s="36" t="inlineStr">
        <is>
          <t>X</t>
        </is>
      </c>
      <c r="T21" s="36" t="inlineStr">
        <is>
          <t>J</t>
        </is>
      </c>
      <c r="U21" s="36" t="inlineStr">
        <is>
          <t>V</t>
        </is>
      </c>
      <c r="V21" s="37" t="inlineStr">
        <is>
          <t>S</t>
        </is>
      </c>
      <c r="W21" s="37" t="inlineStr">
        <is>
          <t>D</t>
        </is>
      </c>
      <c r="Y21" s="36" t="inlineStr">
        <is>
          <t>L</t>
        </is>
      </c>
      <c r="Z21" s="36" t="inlineStr">
        <is>
          <t>M</t>
        </is>
      </c>
      <c r="AA21" s="36" t="inlineStr">
        <is>
          <t>X</t>
        </is>
      </c>
      <c r="AB21" s="36" t="inlineStr">
        <is>
          <t>J</t>
        </is>
      </c>
      <c r="AC21" s="36" t="inlineStr">
        <is>
          <t>V</t>
        </is>
      </c>
      <c r="AD21" s="37" t="inlineStr">
        <is>
          <t>S</t>
        </is>
      </c>
      <c r="AE21" s="37" t="inlineStr">
        <is>
          <t>D</t>
        </is>
      </c>
    </row>
    <row r="22" ht="19" customHeight="1">
      <c r="F22" s="39" t="n">
        <v>46508</v>
      </c>
      <c r="G22" s="39" t="n">
        <v>46509</v>
      </c>
      <c r="J22" s="38" t="n">
        <v>46539</v>
      </c>
      <c r="K22" s="38" t="n">
        <v>46540</v>
      </c>
      <c r="L22" s="38" t="n">
        <v>46541</v>
      </c>
      <c r="M22" s="38" t="n">
        <v>46542</v>
      </c>
      <c r="N22" s="39" t="n">
        <v>46543</v>
      </c>
      <c r="O22" s="39" t="n">
        <v>46544</v>
      </c>
      <c r="T22" s="38" t="n">
        <v>46569</v>
      </c>
      <c r="U22" s="38" t="n">
        <v>46570</v>
      </c>
      <c r="V22" s="39" t="n">
        <v>46571</v>
      </c>
      <c r="W22" s="39" t="n">
        <v>46572</v>
      </c>
      <c r="AE22" s="39" t="n">
        <v>46600</v>
      </c>
    </row>
    <row r="23" ht="19" customHeight="1">
      <c r="A23" s="38" t="n">
        <v>46510</v>
      </c>
      <c r="B23" s="38" t="n">
        <v>46511</v>
      </c>
      <c r="C23" s="38" t="n">
        <v>46512</v>
      </c>
      <c r="D23" s="38" t="n">
        <v>46513</v>
      </c>
      <c r="E23" s="38" t="n">
        <v>46514</v>
      </c>
      <c r="F23" s="39" t="n">
        <v>46515</v>
      </c>
      <c r="G23" s="39" t="n">
        <v>46516</v>
      </c>
      <c r="I23" s="38" t="n">
        <v>46545</v>
      </c>
      <c r="J23" s="38" t="n">
        <v>46546</v>
      </c>
      <c r="K23" s="38" t="n">
        <v>46547</v>
      </c>
      <c r="L23" s="38" t="n">
        <v>46548</v>
      </c>
      <c r="M23" s="38" t="n">
        <v>46549</v>
      </c>
      <c r="N23" s="39" t="n">
        <v>46550</v>
      </c>
      <c r="O23" s="39" t="n">
        <v>46551</v>
      </c>
      <c r="Q23" s="38" t="n">
        <v>46573</v>
      </c>
      <c r="R23" s="38" t="n">
        <v>46574</v>
      </c>
      <c r="S23" s="38" t="n">
        <v>46575</v>
      </c>
      <c r="T23" s="38" t="n">
        <v>46576</v>
      </c>
      <c r="U23" s="38" t="n">
        <v>46577</v>
      </c>
      <c r="V23" s="39" t="n">
        <v>46578</v>
      </c>
      <c r="W23" s="39" t="n">
        <v>46579</v>
      </c>
      <c r="Y23" s="38" t="n">
        <v>46601</v>
      </c>
      <c r="Z23" s="38" t="n">
        <v>46602</v>
      </c>
      <c r="AA23" s="38" t="n">
        <v>46603</v>
      </c>
      <c r="AB23" s="38" t="n">
        <v>46604</v>
      </c>
      <c r="AC23" s="38" t="n">
        <v>46605</v>
      </c>
      <c r="AD23" s="39" t="n">
        <v>46606</v>
      </c>
      <c r="AE23" s="39" t="n">
        <v>46607</v>
      </c>
    </row>
    <row r="24" ht="19" customHeight="1">
      <c r="A24" s="38" t="n">
        <v>46517</v>
      </c>
      <c r="B24" s="38" t="n">
        <v>46518</v>
      </c>
      <c r="C24" s="38" t="n">
        <v>46519</v>
      </c>
      <c r="D24" s="38" t="n">
        <v>46520</v>
      </c>
      <c r="E24" s="38" t="n">
        <v>46521</v>
      </c>
      <c r="F24" s="39" t="n">
        <v>46522</v>
      </c>
      <c r="G24" s="39" t="n">
        <v>46523</v>
      </c>
      <c r="I24" s="38" t="n">
        <v>46552</v>
      </c>
      <c r="J24" s="38" t="n">
        <v>46553</v>
      </c>
      <c r="K24" s="38" t="n">
        <v>46554</v>
      </c>
      <c r="L24" s="38" t="n">
        <v>46555</v>
      </c>
      <c r="M24" s="38" t="n">
        <v>46556</v>
      </c>
      <c r="N24" s="39" t="n">
        <v>46557</v>
      </c>
      <c r="O24" s="39" t="n">
        <v>46558</v>
      </c>
      <c r="Q24" s="38" t="n">
        <v>46580</v>
      </c>
      <c r="R24" s="38" t="n">
        <v>46581</v>
      </c>
      <c r="S24" s="38" t="n">
        <v>46582</v>
      </c>
      <c r="T24" s="38" t="n">
        <v>46583</v>
      </c>
      <c r="U24" s="38" t="n">
        <v>46584</v>
      </c>
      <c r="V24" s="39" t="n">
        <v>46585</v>
      </c>
      <c r="W24" s="39" t="n">
        <v>46586</v>
      </c>
      <c r="Y24" s="38" t="n">
        <v>46608</v>
      </c>
      <c r="Z24" s="38" t="n">
        <v>46609</v>
      </c>
      <c r="AA24" s="38" t="n">
        <v>46610</v>
      </c>
      <c r="AB24" s="38" t="n">
        <v>46611</v>
      </c>
      <c r="AC24" s="38" t="n">
        <v>46612</v>
      </c>
      <c r="AD24" s="39" t="n">
        <v>46613</v>
      </c>
      <c r="AE24" s="39" t="n">
        <v>46614</v>
      </c>
    </row>
    <row r="25" ht="19" customHeight="1">
      <c r="A25" s="38" t="n">
        <v>46524</v>
      </c>
      <c r="B25" s="38" t="n">
        <v>46525</v>
      </c>
      <c r="C25" s="38" t="n">
        <v>46526</v>
      </c>
      <c r="D25" s="38" t="n">
        <v>46527</v>
      </c>
      <c r="E25" s="38" t="n">
        <v>46528</v>
      </c>
      <c r="F25" s="39" t="n">
        <v>46529</v>
      </c>
      <c r="G25" s="39" t="n">
        <v>46530</v>
      </c>
      <c r="I25" s="38" t="n">
        <v>46559</v>
      </c>
      <c r="J25" s="38" t="n">
        <v>46560</v>
      </c>
      <c r="K25" s="38" t="n">
        <v>46561</v>
      </c>
      <c r="L25" s="38" t="n">
        <v>46562</v>
      </c>
      <c r="M25" s="38" t="n">
        <v>46563</v>
      </c>
      <c r="N25" s="39" t="n">
        <v>46564</v>
      </c>
      <c r="O25" s="39" t="n">
        <v>46565</v>
      </c>
      <c r="Q25" s="38" t="n">
        <v>46587</v>
      </c>
      <c r="R25" s="38" t="n">
        <v>46588</v>
      </c>
      <c r="S25" s="38" t="n">
        <v>46589</v>
      </c>
      <c r="T25" s="38" t="n">
        <v>46590</v>
      </c>
      <c r="U25" s="38" t="n">
        <v>46591</v>
      </c>
      <c r="V25" s="39" t="n">
        <v>46592</v>
      </c>
      <c r="W25" s="39" t="n">
        <v>46593</v>
      </c>
      <c r="Y25" s="38" t="n">
        <v>46615</v>
      </c>
      <c r="Z25" s="38" t="n">
        <v>46616</v>
      </c>
      <c r="AA25" s="38" t="n">
        <v>46617</v>
      </c>
      <c r="AB25" s="38" t="n">
        <v>46618</v>
      </c>
      <c r="AC25" s="38" t="n">
        <v>46619</v>
      </c>
      <c r="AD25" s="39" t="n">
        <v>46620</v>
      </c>
      <c r="AE25" s="39" t="n">
        <v>46621</v>
      </c>
    </row>
    <row r="26" ht="19" customHeight="1">
      <c r="A26" s="38" t="n">
        <v>46531</v>
      </c>
      <c r="B26" s="38" t="n">
        <v>46532</v>
      </c>
      <c r="C26" s="38" t="n">
        <v>46533</v>
      </c>
      <c r="D26" s="38" t="n">
        <v>46534</v>
      </c>
      <c r="E26" s="38" t="n">
        <v>46535</v>
      </c>
      <c r="F26" s="39" t="n">
        <v>46536</v>
      </c>
      <c r="G26" s="39" t="n">
        <v>46537</v>
      </c>
      <c r="I26" s="38" t="n">
        <v>46566</v>
      </c>
      <c r="J26" s="38" t="n">
        <v>46567</v>
      </c>
      <c r="K26" s="38" t="n">
        <v>46568</v>
      </c>
      <c r="Q26" s="38" t="n">
        <v>46594</v>
      </c>
      <c r="R26" s="38" t="n">
        <v>46595</v>
      </c>
      <c r="S26" s="38" t="n">
        <v>46596</v>
      </c>
      <c r="T26" s="38" t="n">
        <v>46597</v>
      </c>
      <c r="U26" s="38" t="n">
        <v>46598</v>
      </c>
      <c r="V26" s="39" t="n">
        <v>46599</v>
      </c>
      <c r="Y26" s="38" t="n">
        <v>46622</v>
      </c>
      <c r="Z26" s="38" t="n">
        <v>46623</v>
      </c>
      <c r="AA26" s="38" t="n">
        <v>46624</v>
      </c>
      <c r="AB26" s="38" t="n">
        <v>46625</v>
      </c>
      <c r="AC26" s="38" t="n">
        <v>46626</v>
      </c>
      <c r="AD26" s="39" t="n">
        <v>46627</v>
      </c>
      <c r="AE26" s="39" t="n">
        <v>46628</v>
      </c>
    </row>
    <row r="27" ht="19" customHeight="1">
      <c r="A27" s="38" t="n">
        <v>46538</v>
      </c>
      <c r="Y27" s="38" t="n">
        <v>46629</v>
      </c>
      <c r="Z27" s="38" t="n">
        <v>46630</v>
      </c>
    </row>
    <row r="29">
      <c r="A29" s="40" t="n">
        <v>1</v>
      </c>
      <c r="B29" s="41" t="inlineStr">
        <is>
          <t>Fiesta del Trabajo</t>
        </is>
      </c>
      <c r="Y29" s="40" t="n">
        <v>16</v>
      </c>
      <c r="Z29" s="41" t="inlineStr">
        <is>
          <t>Lunes siguiente a la Asunción de la Virgen</t>
        </is>
      </c>
    </row>
    <row r="32">
      <c r="A32" s="34" t="inlineStr">
        <is>
          <t>Septiembre</t>
        </is>
      </c>
      <c r="B32" s="35" t="n"/>
      <c r="C32" s="35" t="n"/>
      <c r="D32" s="35" t="n"/>
      <c r="E32" s="35" t="n"/>
      <c r="F32" s="35" t="n"/>
      <c r="G32" s="35" t="n"/>
      <c r="I32" s="34" t="inlineStr">
        <is>
          <t>Octubre</t>
        </is>
      </c>
      <c r="J32" s="35" t="n"/>
      <c r="K32" s="35" t="n"/>
      <c r="L32" s="35" t="n"/>
      <c r="M32" s="35" t="n"/>
      <c r="N32" s="35" t="n"/>
      <c r="O32" s="35" t="n"/>
      <c r="Q32" s="34" t="inlineStr">
        <is>
          <t>Noviembre</t>
        </is>
      </c>
      <c r="R32" s="35" t="n"/>
      <c r="S32" s="35" t="n"/>
      <c r="T32" s="35" t="n"/>
      <c r="U32" s="35" t="n"/>
      <c r="V32" s="35" t="n"/>
      <c r="W32" s="35" t="n"/>
      <c r="Y32" s="34" t="inlineStr">
        <is>
          <t>Diciembre</t>
        </is>
      </c>
      <c r="Z32" s="35" t="n"/>
      <c r="AA32" s="35" t="n"/>
      <c r="AB32" s="35" t="n"/>
      <c r="AC32" s="35" t="n"/>
      <c r="AD32" s="35" t="n"/>
      <c r="AE32" s="35" t="n"/>
    </row>
    <row r="33">
      <c r="A33" s="36" t="inlineStr">
        <is>
          <t>L</t>
        </is>
      </c>
      <c r="B33" s="36" t="inlineStr">
        <is>
          <t>M</t>
        </is>
      </c>
      <c r="C33" s="36" t="inlineStr">
        <is>
          <t>X</t>
        </is>
      </c>
      <c r="D33" s="36" t="inlineStr">
        <is>
          <t>J</t>
        </is>
      </c>
      <c r="E33" s="36" t="inlineStr">
        <is>
          <t>V</t>
        </is>
      </c>
      <c r="F33" s="37" t="inlineStr">
        <is>
          <t>S</t>
        </is>
      </c>
      <c r="G33" s="37" t="inlineStr">
        <is>
          <t>D</t>
        </is>
      </c>
      <c r="I33" s="36" t="inlineStr">
        <is>
          <t>L</t>
        </is>
      </c>
      <c r="J33" s="36" t="inlineStr">
        <is>
          <t>M</t>
        </is>
      </c>
      <c r="K33" s="36" t="inlineStr">
        <is>
          <t>X</t>
        </is>
      </c>
      <c r="L33" s="36" t="inlineStr">
        <is>
          <t>J</t>
        </is>
      </c>
      <c r="M33" s="36" t="inlineStr">
        <is>
          <t>V</t>
        </is>
      </c>
      <c r="N33" s="37" t="inlineStr">
        <is>
          <t>S</t>
        </is>
      </c>
      <c r="O33" s="37" t="inlineStr">
        <is>
          <t>D</t>
        </is>
      </c>
      <c r="Q33" s="36" t="inlineStr">
        <is>
          <t>L</t>
        </is>
      </c>
      <c r="R33" s="36" t="inlineStr">
        <is>
          <t>M</t>
        </is>
      </c>
      <c r="S33" s="36" t="inlineStr">
        <is>
          <t>X</t>
        </is>
      </c>
      <c r="T33" s="36" t="inlineStr">
        <is>
          <t>J</t>
        </is>
      </c>
      <c r="U33" s="36" t="inlineStr">
        <is>
          <t>V</t>
        </is>
      </c>
      <c r="V33" s="37" t="inlineStr">
        <is>
          <t>S</t>
        </is>
      </c>
      <c r="W33" s="37" t="inlineStr">
        <is>
          <t>D</t>
        </is>
      </c>
      <c r="Y33" s="36" t="inlineStr">
        <is>
          <t>L</t>
        </is>
      </c>
      <c r="Z33" s="36" t="inlineStr">
        <is>
          <t>M</t>
        </is>
      </c>
      <c r="AA33" s="36" t="inlineStr">
        <is>
          <t>X</t>
        </is>
      </c>
      <c r="AB33" s="36" t="inlineStr">
        <is>
          <t>J</t>
        </is>
      </c>
      <c r="AC33" s="36" t="inlineStr">
        <is>
          <t>V</t>
        </is>
      </c>
      <c r="AD33" s="37" t="inlineStr">
        <is>
          <t>S</t>
        </is>
      </c>
      <c r="AE33" s="37" t="inlineStr">
        <is>
          <t>D</t>
        </is>
      </c>
    </row>
    <row r="34" ht="19" customHeight="1">
      <c r="C34" s="38" t="n">
        <v>46631</v>
      </c>
      <c r="D34" s="38" t="n">
        <v>46632</v>
      </c>
      <c r="E34" s="38" t="n">
        <v>46633</v>
      </c>
      <c r="F34" s="39" t="n">
        <v>46634</v>
      </c>
      <c r="G34" s="39" t="n">
        <v>46635</v>
      </c>
      <c r="M34" s="38" t="n">
        <v>46661</v>
      </c>
      <c r="N34" s="39" t="n">
        <v>46662</v>
      </c>
      <c r="O34" s="39" t="n">
        <v>46663</v>
      </c>
      <c r="Q34" s="38" t="n">
        <v>46692</v>
      </c>
      <c r="R34" s="38" t="n">
        <v>46693</v>
      </c>
      <c r="S34" s="38" t="n">
        <v>46694</v>
      </c>
      <c r="T34" s="38" t="n">
        <v>46695</v>
      </c>
      <c r="U34" s="38" t="n">
        <v>46696</v>
      </c>
      <c r="V34" s="39" t="n">
        <v>46697</v>
      </c>
      <c r="W34" s="39" t="n">
        <v>46698</v>
      </c>
      <c r="AA34" s="38" t="n">
        <v>46722</v>
      </c>
      <c r="AB34" s="38" t="n">
        <v>46723</v>
      </c>
      <c r="AC34" s="38" t="n">
        <v>46724</v>
      </c>
      <c r="AD34" s="39" t="n">
        <v>46725</v>
      </c>
      <c r="AE34" s="39" t="n">
        <v>46726</v>
      </c>
    </row>
    <row r="35" ht="19" customHeight="1">
      <c r="A35" s="38" t="n">
        <v>46636</v>
      </c>
      <c r="B35" s="38" t="n">
        <v>46637</v>
      </c>
      <c r="C35" s="38" t="n">
        <v>46638</v>
      </c>
      <c r="D35" s="38" t="n">
        <v>46639</v>
      </c>
      <c r="E35" s="38" t="n">
        <v>46640</v>
      </c>
      <c r="F35" s="39" t="n">
        <v>46641</v>
      </c>
      <c r="G35" s="39" t="n">
        <v>46642</v>
      </c>
      <c r="I35" s="38" t="n">
        <v>46664</v>
      </c>
      <c r="J35" s="38" t="n">
        <v>46665</v>
      </c>
      <c r="K35" s="38" t="n">
        <v>46666</v>
      </c>
      <c r="L35" s="38" t="n">
        <v>46667</v>
      </c>
      <c r="M35" s="38" t="n">
        <v>46668</v>
      </c>
      <c r="N35" s="39" t="n">
        <v>46669</v>
      </c>
      <c r="O35" s="39" t="n">
        <v>46670</v>
      </c>
      <c r="Q35" s="38" t="n">
        <v>46699</v>
      </c>
      <c r="R35" s="38" t="n">
        <v>46700</v>
      </c>
      <c r="S35" s="38" t="n">
        <v>46701</v>
      </c>
      <c r="T35" s="38" t="n">
        <v>46702</v>
      </c>
      <c r="U35" s="38" t="n">
        <v>46703</v>
      </c>
      <c r="V35" s="39" t="n">
        <v>46704</v>
      </c>
      <c r="W35" s="39" t="n">
        <v>46705</v>
      </c>
      <c r="Y35" s="38" t="n">
        <v>46727</v>
      </c>
      <c r="Z35" s="42" t="n">
        <v>46728</v>
      </c>
      <c r="AA35" s="38" t="n">
        <v>46729</v>
      </c>
      <c r="AB35" s="38" t="n">
        <v>46730</v>
      </c>
      <c r="AC35" s="38" t="n">
        <v>46731</v>
      </c>
      <c r="AD35" s="39" t="n">
        <v>46732</v>
      </c>
      <c r="AE35" s="39" t="n">
        <v>46733</v>
      </c>
    </row>
    <row r="36" ht="19" customHeight="1">
      <c r="A36" s="38" t="n">
        <v>46643</v>
      </c>
      <c r="B36" s="38" t="n">
        <v>46644</v>
      </c>
      <c r="C36" s="38" t="n">
        <v>46645</v>
      </c>
      <c r="D36" s="38" t="n">
        <v>46646</v>
      </c>
      <c r="E36" s="38" t="n">
        <v>46647</v>
      </c>
      <c r="F36" s="39" t="n">
        <v>46648</v>
      </c>
      <c r="G36" s="39" t="n">
        <v>46649</v>
      </c>
      <c r="I36" s="42" t="n">
        <v>46671</v>
      </c>
      <c r="J36" s="38" t="n">
        <v>46672</v>
      </c>
      <c r="K36" s="38" t="n">
        <v>46673</v>
      </c>
      <c r="L36" s="38" t="n">
        <v>46674</v>
      </c>
      <c r="M36" s="38" t="n">
        <v>46675</v>
      </c>
      <c r="N36" s="39" t="n">
        <v>46676</v>
      </c>
      <c r="O36" s="39" t="n">
        <v>46677</v>
      </c>
      <c r="Q36" s="38" t="n">
        <v>46706</v>
      </c>
      <c r="R36" s="38" t="n">
        <v>46707</v>
      </c>
      <c r="S36" s="38" t="n">
        <v>46708</v>
      </c>
      <c r="T36" s="38" t="n">
        <v>46709</v>
      </c>
      <c r="U36" s="38" t="n">
        <v>46710</v>
      </c>
      <c r="V36" s="39" t="n">
        <v>46711</v>
      </c>
      <c r="W36" s="39" t="n">
        <v>46712</v>
      </c>
      <c r="Y36" s="38" t="n">
        <v>46734</v>
      </c>
      <c r="Z36" s="38" t="n">
        <v>46735</v>
      </c>
      <c r="AA36" s="38" t="n">
        <v>46736</v>
      </c>
      <c r="AB36" s="38" t="n">
        <v>46737</v>
      </c>
      <c r="AC36" s="38" t="n">
        <v>46738</v>
      </c>
      <c r="AD36" s="39" t="n">
        <v>46739</v>
      </c>
      <c r="AE36" s="39" t="n">
        <v>46740</v>
      </c>
    </row>
    <row r="37" ht="19" customHeight="1">
      <c r="A37" s="38" t="n">
        <v>46650</v>
      </c>
      <c r="B37" s="38" t="n">
        <v>46651</v>
      </c>
      <c r="C37" s="38" t="n">
        <v>46652</v>
      </c>
      <c r="D37" s="38" t="n">
        <v>46653</v>
      </c>
      <c r="E37" s="38" t="n">
        <v>46654</v>
      </c>
      <c r="F37" s="39" t="n">
        <v>46655</v>
      </c>
      <c r="G37" s="39" t="n">
        <v>46656</v>
      </c>
      <c r="I37" s="38" t="n">
        <v>46678</v>
      </c>
      <c r="J37" s="38" t="n">
        <v>46679</v>
      </c>
      <c r="K37" s="38" t="n">
        <v>46680</v>
      </c>
      <c r="L37" s="38" t="n">
        <v>46681</v>
      </c>
      <c r="M37" s="38" t="n">
        <v>46682</v>
      </c>
      <c r="N37" s="39" t="n">
        <v>46683</v>
      </c>
      <c r="O37" s="39" t="n">
        <v>46684</v>
      </c>
      <c r="Q37" s="38" t="n">
        <v>46713</v>
      </c>
      <c r="R37" s="38" t="n">
        <v>46714</v>
      </c>
      <c r="S37" s="38" t="n">
        <v>46715</v>
      </c>
      <c r="T37" s="38" t="n">
        <v>46716</v>
      </c>
      <c r="U37" s="38" t="n">
        <v>46717</v>
      </c>
      <c r="V37" s="39" t="n">
        <v>46718</v>
      </c>
      <c r="W37" s="39" t="n">
        <v>46719</v>
      </c>
      <c r="Y37" s="38" t="n">
        <v>46741</v>
      </c>
      <c r="Z37" s="38" t="n">
        <v>46742</v>
      </c>
      <c r="AA37" s="38" t="n">
        <v>46743</v>
      </c>
      <c r="AB37" s="38" t="n">
        <v>46744</v>
      </c>
      <c r="AC37" s="38" t="n">
        <v>46745</v>
      </c>
      <c r="AD37" s="39" t="n">
        <v>46746</v>
      </c>
      <c r="AE37" s="39" t="n">
        <v>46747</v>
      </c>
    </row>
    <row r="38" ht="19" customHeight="1">
      <c r="A38" s="38" t="n">
        <v>46657</v>
      </c>
      <c r="B38" s="38" t="n">
        <v>46658</v>
      </c>
      <c r="C38" s="38" t="n">
        <v>46659</v>
      </c>
      <c r="D38" s="38" t="n">
        <v>46660</v>
      </c>
      <c r="I38" s="38" t="n">
        <v>46685</v>
      </c>
      <c r="J38" s="38" t="n">
        <v>46686</v>
      </c>
      <c r="K38" s="38" t="n">
        <v>46687</v>
      </c>
      <c r="L38" s="38" t="n">
        <v>46688</v>
      </c>
      <c r="M38" s="38" t="n">
        <v>46689</v>
      </c>
      <c r="N38" s="39" t="n">
        <v>46690</v>
      </c>
      <c r="O38" s="39" t="n">
        <v>46691</v>
      </c>
      <c r="Q38" s="38" t="n">
        <v>46720</v>
      </c>
      <c r="R38" s="38" t="n">
        <v>46721</v>
      </c>
      <c r="Y38" s="38" t="n">
        <v>46748</v>
      </c>
      <c r="Z38" s="38" t="n">
        <v>46749</v>
      </c>
      <c r="AA38" s="38" t="n">
        <v>46750</v>
      </c>
      <c r="AB38" s="38" t="n">
        <v>46751</v>
      </c>
      <c r="AC38" s="38" t="n">
        <v>46752</v>
      </c>
    </row>
    <row r="39" ht="19" customHeight="1"/>
    <row r="41">
      <c r="I41" s="43" t="n">
        <v>11</v>
      </c>
      <c r="J41" s="44" t="inlineStr">
        <is>
          <t>Día puente: pídelo y encadenas días libres</t>
        </is>
      </c>
      <c r="Q41" s="40" t="n">
        <v>1</v>
      </c>
      <c r="R41" s="41" t="inlineStr">
        <is>
          <t>Todos los Santos</t>
        </is>
      </c>
      <c r="Y41" s="40" t="n">
        <v>6</v>
      </c>
      <c r="Z41" s="41" t="inlineStr">
        <is>
          <t>Día de la Constitución Española</t>
        </is>
      </c>
    </row>
    <row r="42">
      <c r="I42" s="40" t="n">
        <v>12</v>
      </c>
      <c r="J42" s="41" t="inlineStr">
        <is>
          <t>Fiesta Nacional de España</t>
        </is>
      </c>
      <c r="Y42" s="43" t="n">
        <v>7</v>
      </c>
      <c r="Z42" s="44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3">
    <mergeCell ref="A32:G32"/>
    <mergeCell ref="R16:W16"/>
    <mergeCell ref="Z43:AE43"/>
    <mergeCell ref="R15:W15"/>
    <mergeCell ref="A20:G20"/>
    <mergeCell ref="I20:O20"/>
    <mergeCell ref="Z47:AE47"/>
    <mergeCell ref="B29:G29"/>
    <mergeCell ref="Q32:W32"/>
    <mergeCell ref="Y32:AE32"/>
    <mergeCell ref="R47:W47"/>
    <mergeCell ref="Z29:AE29"/>
    <mergeCell ref="J41:O41"/>
    <mergeCell ref="Z42:AE42"/>
    <mergeCell ref="R41:W41"/>
    <mergeCell ref="R17:W17"/>
    <mergeCell ref="I6:O6"/>
    <mergeCell ref="Z44:AE44"/>
    <mergeCell ref="J47:O47"/>
    <mergeCell ref="B15:G15"/>
    <mergeCell ref="A6:G6"/>
    <mergeCell ref="J42:O42"/>
    <mergeCell ref="J48:O48"/>
    <mergeCell ref="R48:W48"/>
    <mergeCell ref="I32:O32"/>
    <mergeCell ref="Y20:AE20"/>
    <mergeCell ref="Q20:W20"/>
    <mergeCell ref="B47:G47"/>
    <mergeCell ref="B16:G16"/>
    <mergeCell ref="Z41:AE41"/>
    <mergeCell ref="Y6:AE6"/>
    <mergeCell ref="B48:G48"/>
    <mergeCell ref="Q6:W6"/>
  </mergeCells>
  <conditionalFormatting sqref="A8:G13">
    <cfRule type="expression" priority="1" dxfId="2" stopIfTrue="1">
      <formula>AND(ISNUMBER(A8),COUNTIFS(Festivos!$A$7:$A$30,A8,Festivos!$G$7:$G$30,"Sí",Festivos!$D$7:$D$30,"Nacional")&gt;0)</formula>
    </cfRule>
    <cfRule type="expression" priority="2" dxfId="3" stopIfTrue="1">
      <formula>AND(ISNUMBER(A8),(COUNTIFS(Festivos!$A$7:$A$30,A8,Festivos!$G$7:$G$30,"Sí",Festivos!$D$7:$D$30,"Autonómico")+COUNTIFS(Festivos!$A$7:$A$30,A8,Festivos!$G$7:$G$30,"Sí",Festivos!$D$7:$D$30,"Insular")+COUNTIFS(Festivos!$A$7:$A$30,A8,Festivos!$G$7:$G$30,"Sí",Festivos!$D$7:$D$30,"Comarcal"))&gt;0)</formula>
    </cfRule>
    <cfRule type="expression" priority="3" dxfId="4" stopIfTrue="1">
      <formula>AND(ISNUMBER(A8),COUNTIFS(Festivos!$A$7:$A$30,A8,Festivos!$G$7:$G$30,"Sí",Festivos!$D$7:$D$30,"Local")&gt;0)</formula>
    </cfRule>
    <cfRule type="expression" priority="4" dxfId="5" stopIfTrue="1">
      <formula>AND(ISNUMBER(A8),COUNTIFS(Festivos!$A$7:$A$30,A8,Festivos!$G$7:$G$30,"Sí",Festivos!$D$7:$D$30,"Empresa")&gt;0)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AND(ISNUMBER(I8),COUNTIFS(Festivos!$A$7:$A$30,I8,Festivos!$G$7:$G$30,"Sí",Festivos!$D$7:$D$30,"Nacional")&gt;0)</formula>
    </cfRule>
    <cfRule type="expression" priority="7" dxfId="3" stopIfTrue="1">
      <formula>AND(ISNUMBER(I8),(COUNTIFS(Festivos!$A$7:$A$30,I8,Festivos!$G$7:$G$30,"Sí",Festivos!$D$7:$D$30,"Autonómico")+COUNTIFS(Festivos!$A$7:$A$30,I8,Festivos!$G$7:$G$30,"Sí",Festivos!$D$7:$D$30,"Insular")+COUNTIFS(Festivos!$A$7:$A$30,I8,Festivos!$G$7:$G$30,"Sí",Festivos!$D$7:$D$30,"Comarcal"))&gt;0)</formula>
    </cfRule>
    <cfRule type="expression" priority="8" dxfId="4" stopIfTrue="1">
      <formula>AND(ISNUMBER(I8),COUNTIFS(Festivos!$A$7:$A$30,I8,Festivos!$G$7:$G$30,"Sí",Festivos!$D$7:$D$30,"Local")&gt;0)</formula>
    </cfRule>
    <cfRule type="expression" priority="9" dxfId="5" stopIfTrue="1">
      <formula>AND(ISNUMBER(I8),COUNTIFS(Festivos!$A$7:$A$30,I8,Festivos!$G$7:$G$30,"Sí",Festivos!$D$7:$D$30,"Empresa")&gt;0)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AND(ISNUMBER(Q8),COUNTIFS(Festivos!$A$7:$A$30,Q8,Festivos!$G$7:$G$30,"Sí",Festivos!$D$7:$D$30,"Nacional")&gt;0)</formula>
    </cfRule>
    <cfRule type="expression" priority="12" dxfId="3" stopIfTrue="1">
      <formula>AND(ISNUMBER(Q8),(COUNTIFS(Festivos!$A$7:$A$30,Q8,Festivos!$G$7:$G$30,"Sí",Festivos!$D$7:$D$30,"Autonómico")+COUNTIFS(Festivos!$A$7:$A$30,Q8,Festivos!$G$7:$G$30,"Sí",Festivos!$D$7:$D$30,"Insular")+COUNTIFS(Festivos!$A$7:$A$30,Q8,Festivos!$G$7:$G$30,"Sí",Festivos!$D$7:$D$30,"Comarcal"))&gt;0)</formula>
    </cfRule>
    <cfRule type="expression" priority="13" dxfId="4" stopIfTrue="1">
      <formula>AND(ISNUMBER(Q8),COUNTIFS(Festivos!$A$7:$A$30,Q8,Festivos!$G$7:$G$30,"Sí",Festivos!$D$7:$D$30,"Local")&gt;0)</formula>
    </cfRule>
    <cfRule type="expression" priority="14" dxfId="5" stopIfTrue="1">
      <formula>AND(ISNUMBER(Q8),COUNTIFS(Festivos!$A$7:$A$30,Q8,Festivos!$G$7:$G$30,"Sí",Festivos!$D$7:$D$30,"Empresa")&gt;0)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AND(ISNUMBER(Y8),COUNTIFS(Festivos!$A$7:$A$30,Y8,Festivos!$G$7:$G$30,"Sí",Festivos!$D$7:$D$30,"Nacional")&gt;0)</formula>
    </cfRule>
    <cfRule type="expression" priority="17" dxfId="3" stopIfTrue="1">
      <formula>AND(ISNUMBER(Y8),(COUNTIFS(Festivos!$A$7:$A$30,Y8,Festivos!$G$7:$G$30,"Sí",Festivos!$D$7:$D$30,"Autonómico")+COUNTIFS(Festivos!$A$7:$A$30,Y8,Festivos!$G$7:$G$30,"Sí",Festivos!$D$7:$D$30,"Insular")+COUNTIFS(Festivos!$A$7:$A$30,Y8,Festivos!$G$7:$G$30,"Sí",Festivos!$D$7:$D$30,"Comarcal"))&gt;0)</formula>
    </cfRule>
    <cfRule type="expression" priority="18" dxfId="4" stopIfTrue="1">
      <formula>AND(ISNUMBER(Y8),COUNTIFS(Festivos!$A$7:$A$30,Y8,Festivos!$G$7:$G$30,"Sí",Festivos!$D$7:$D$30,"Local")&gt;0)</formula>
    </cfRule>
    <cfRule type="expression" priority="19" dxfId="5" stopIfTrue="1">
      <formula>AND(ISNUMBER(Y8),COUNTIFS(Festivos!$A$7:$A$30,Y8,Festivos!$G$7:$G$30,"Sí",Festivos!$D$7:$D$30,"Empresa")&gt;0)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2:G27">
    <cfRule type="expression" priority="21" dxfId="2" stopIfTrue="1">
      <formula>AND(ISNUMBER(A22),COUNTIFS(Festivos!$A$7:$A$30,A22,Festivos!$G$7:$G$30,"Sí",Festivos!$D$7:$D$30,"Nacional")&gt;0)</formula>
    </cfRule>
    <cfRule type="expression" priority="22" dxfId="3" stopIfTrue="1">
      <formula>AND(ISNUMBER(A22),(COUNTIFS(Festivos!$A$7:$A$30,A22,Festivos!$G$7:$G$30,"Sí",Festivos!$D$7:$D$30,"Autonómico")+COUNTIFS(Festivos!$A$7:$A$30,A22,Festivos!$G$7:$G$30,"Sí",Festivos!$D$7:$D$30,"Insular")+COUNTIFS(Festivos!$A$7:$A$30,A22,Festivos!$G$7:$G$30,"Sí",Festivos!$D$7:$D$30,"Comarcal"))&gt;0)</formula>
    </cfRule>
    <cfRule type="expression" priority="23" dxfId="4" stopIfTrue="1">
      <formula>AND(ISNUMBER(A22),COUNTIFS(Festivos!$A$7:$A$30,A22,Festivos!$G$7:$G$30,"Sí",Festivos!$D$7:$D$30,"Local")&gt;0)</formula>
    </cfRule>
    <cfRule type="expression" priority="24" dxfId="5" stopIfTrue="1">
      <formula>AND(ISNUMBER(A22),COUNTIFS(Festivos!$A$7:$A$30,A22,Festivos!$G$7:$G$30,"Sí",Festivos!$D$7:$D$30,"Empresa")&gt;0)</formula>
    </cfRule>
    <cfRule type="expression" priority="25" dxfId="6" stopIfTrue="1">
      <formula>AND(ISNUMBER(A22),'Empieza aquí'!$E$14="Sí",WEEKDAY(A22,2)&lt;6,A22&gt;='Empieza aquí'!$E$15,A22&lt;='Empieza aquí'!$E$16)</formula>
    </cfRule>
  </conditionalFormatting>
  <conditionalFormatting sqref="I22:O27">
    <cfRule type="expression" priority="26" dxfId="2" stopIfTrue="1">
      <formula>AND(ISNUMBER(I22),COUNTIFS(Festivos!$A$7:$A$30,I22,Festivos!$G$7:$G$30,"Sí",Festivos!$D$7:$D$30,"Nacional")&gt;0)</formula>
    </cfRule>
    <cfRule type="expression" priority="27" dxfId="3" stopIfTrue="1">
      <formula>AND(ISNUMBER(I22),(COUNTIFS(Festivos!$A$7:$A$30,I22,Festivos!$G$7:$G$30,"Sí",Festivos!$D$7:$D$30,"Autonómico")+COUNTIFS(Festivos!$A$7:$A$30,I22,Festivos!$G$7:$G$30,"Sí",Festivos!$D$7:$D$30,"Insular")+COUNTIFS(Festivos!$A$7:$A$30,I22,Festivos!$G$7:$G$30,"Sí",Festivos!$D$7:$D$30,"Comarcal"))&gt;0)</formula>
    </cfRule>
    <cfRule type="expression" priority="28" dxfId="4" stopIfTrue="1">
      <formula>AND(ISNUMBER(I22),COUNTIFS(Festivos!$A$7:$A$30,I22,Festivos!$G$7:$G$30,"Sí",Festivos!$D$7:$D$30,"Local")&gt;0)</formula>
    </cfRule>
    <cfRule type="expression" priority="29" dxfId="5" stopIfTrue="1">
      <formula>AND(ISNUMBER(I22),COUNTIFS(Festivos!$A$7:$A$30,I22,Festivos!$G$7:$G$30,"Sí",Festivos!$D$7:$D$30,"Empresa")&gt;0)</formula>
    </cfRule>
    <cfRule type="expression" priority="30" dxfId="6" stopIfTrue="1">
      <formula>AND(ISNUMBER(I22),'Empieza aquí'!$E$14="Sí",WEEKDAY(I22,2)&lt;6,I22&gt;='Empieza aquí'!$E$15,I22&lt;='Empieza aquí'!$E$16)</formula>
    </cfRule>
  </conditionalFormatting>
  <conditionalFormatting sqref="Q22:W27">
    <cfRule type="expression" priority="31" dxfId="2" stopIfTrue="1">
      <formula>AND(ISNUMBER(Q22),COUNTIFS(Festivos!$A$7:$A$30,Q22,Festivos!$G$7:$G$30,"Sí",Festivos!$D$7:$D$30,"Nacional")&gt;0)</formula>
    </cfRule>
    <cfRule type="expression" priority="32" dxfId="3" stopIfTrue="1">
      <formula>AND(ISNUMBER(Q22),(COUNTIFS(Festivos!$A$7:$A$30,Q22,Festivos!$G$7:$G$30,"Sí",Festivos!$D$7:$D$30,"Autonómico")+COUNTIFS(Festivos!$A$7:$A$30,Q22,Festivos!$G$7:$G$30,"Sí",Festivos!$D$7:$D$30,"Insular")+COUNTIFS(Festivos!$A$7:$A$30,Q22,Festivos!$G$7:$G$30,"Sí",Festivos!$D$7:$D$30,"Comarcal"))&gt;0)</formula>
    </cfRule>
    <cfRule type="expression" priority="33" dxfId="4" stopIfTrue="1">
      <formula>AND(ISNUMBER(Q22),COUNTIFS(Festivos!$A$7:$A$30,Q22,Festivos!$G$7:$G$30,"Sí",Festivos!$D$7:$D$30,"Local")&gt;0)</formula>
    </cfRule>
    <cfRule type="expression" priority="34" dxfId="5" stopIfTrue="1">
      <formula>AND(ISNUMBER(Q22),COUNTIFS(Festivos!$A$7:$A$30,Q22,Festivos!$G$7:$G$30,"Sí",Festivos!$D$7:$D$30,"Empresa")&gt;0)</formula>
    </cfRule>
    <cfRule type="expression" priority="35" dxfId="6" stopIfTrue="1">
      <formula>AND(ISNUMBER(Q22),'Empieza aquí'!$E$14="Sí",WEEKDAY(Q22,2)&lt;6,Q22&gt;='Empieza aquí'!$E$15,Q22&lt;='Empieza aquí'!$E$16)</formula>
    </cfRule>
  </conditionalFormatting>
  <conditionalFormatting sqref="Y22:AE27">
    <cfRule type="expression" priority="36" dxfId="2" stopIfTrue="1">
      <formula>AND(ISNUMBER(Y22),COUNTIFS(Festivos!$A$7:$A$30,Y22,Festivos!$G$7:$G$30,"Sí",Festivos!$D$7:$D$30,"Nacional")&gt;0)</formula>
    </cfRule>
    <cfRule type="expression" priority="37" dxfId="3" stopIfTrue="1">
      <formula>AND(ISNUMBER(Y22),(COUNTIFS(Festivos!$A$7:$A$30,Y22,Festivos!$G$7:$G$30,"Sí",Festivos!$D$7:$D$30,"Autonómico")+COUNTIFS(Festivos!$A$7:$A$30,Y22,Festivos!$G$7:$G$30,"Sí",Festivos!$D$7:$D$30,"Insular")+COUNTIFS(Festivos!$A$7:$A$30,Y22,Festivos!$G$7:$G$30,"Sí",Festivos!$D$7:$D$30,"Comarcal"))&gt;0)</formula>
    </cfRule>
    <cfRule type="expression" priority="38" dxfId="4" stopIfTrue="1">
      <formula>AND(ISNUMBER(Y22),COUNTIFS(Festivos!$A$7:$A$30,Y22,Festivos!$G$7:$G$30,"Sí",Festivos!$D$7:$D$30,"Local")&gt;0)</formula>
    </cfRule>
    <cfRule type="expression" priority="39" dxfId="5" stopIfTrue="1">
      <formula>AND(ISNUMBER(Y22),COUNTIFS(Festivos!$A$7:$A$30,Y22,Festivos!$G$7:$G$30,"Sí",Festivos!$D$7:$D$30,"Empresa")&gt;0)</formula>
    </cfRule>
    <cfRule type="expression" priority="40" dxfId="6" stopIfTrue="1">
      <formula>AND(ISNUMBER(Y22),'Empieza aquí'!$E$14="Sí",WEEKDAY(Y22,2)&lt;6,Y22&gt;='Empieza aquí'!$E$15,Y22&lt;='Empieza aquí'!$E$16)</formula>
    </cfRule>
  </conditionalFormatting>
  <conditionalFormatting sqref="A34:G39">
    <cfRule type="expression" priority="41" dxfId="2" stopIfTrue="1">
      <formula>AND(ISNUMBER(A34),COUNTIFS(Festivos!$A$7:$A$30,A34,Festivos!$G$7:$G$30,"Sí",Festivos!$D$7:$D$30,"Nacional")&gt;0)</formula>
    </cfRule>
    <cfRule type="expression" priority="42" dxfId="3" stopIfTrue="1">
      <formula>AND(ISNUMBER(A34),(COUNTIFS(Festivos!$A$7:$A$30,A34,Festivos!$G$7:$G$30,"Sí",Festivos!$D$7:$D$30,"Autonómico")+COUNTIFS(Festivos!$A$7:$A$30,A34,Festivos!$G$7:$G$30,"Sí",Festivos!$D$7:$D$30,"Insular")+COUNTIFS(Festivos!$A$7:$A$30,A34,Festivos!$G$7:$G$30,"Sí",Festivos!$D$7:$D$30,"Comarcal"))&gt;0)</formula>
    </cfRule>
    <cfRule type="expression" priority="43" dxfId="4" stopIfTrue="1">
      <formula>AND(ISNUMBER(A34),COUNTIFS(Festivos!$A$7:$A$30,A34,Festivos!$G$7:$G$30,"Sí",Festivos!$D$7:$D$30,"Local")&gt;0)</formula>
    </cfRule>
    <cfRule type="expression" priority="44" dxfId="5" stopIfTrue="1">
      <formula>AND(ISNUMBER(A34),COUNTIFS(Festivos!$A$7:$A$30,A34,Festivos!$G$7:$G$30,"Sí",Festivos!$D$7:$D$30,"Empresa")&gt;0)</formula>
    </cfRule>
    <cfRule type="expression" priority="45" dxfId="6" stopIfTrue="1">
      <formula>AND(ISNUMBER(A34),'Empieza aquí'!$E$14="Sí",WEEKDAY(A34,2)&lt;6,A34&gt;='Empieza aquí'!$E$15,A34&lt;='Empieza aquí'!$E$16)</formula>
    </cfRule>
  </conditionalFormatting>
  <conditionalFormatting sqref="I34:O39">
    <cfRule type="expression" priority="46" dxfId="2" stopIfTrue="1">
      <formula>AND(ISNUMBER(I34),COUNTIFS(Festivos!$A$7:$A$30,I34,Festivos!$G$7:$G$30,"Sí",Festivos!$D$7:$D$30,"Nacional")&gt;0)</formula>
    </cfRule>
    <cfRule type="expression" priority="47" dxfId="3" stopIfTrue="1">
      <formula>AND(ISNUMBER(I34),(COUNTIFS(Festivos!$A$7:$A$30,I34,Festivos!$G$7:$G$30,"Sí",Festivos!$D$7:$D$30,"Autonómico")+COUNTIFS(Festivos!$A$7:$A$30,I34,Festivos!$G$7:$G$30,"Sí",Festivos!$D$7:$D$30,"Insular")+COUNTIFS(Festivos!$A$7:$A$30,I34,Festivos!$G$7:$G$30,"Sí",Festivos!$D$7:$D$30,"Comarcal"))&gt;0)</formula>
    </cfRule>
    <cfRule type="expression" priority="48" dxfId="4" stopIfTrue="1">
      <formula>AND(ISNUMBER(I34),COUNTIFS(Festivos!$A$7:$A$30,I34,Festivos!$G$7:$G$30,"Sí",Festivos!$D$7:$D$30,"Local")&gt;0)</formula>
    </cfRule>
    <cfRule type="expression" priority="49" dxfId="5" stopIfTrue="1">
      <formula>AND(ISNUMBER(I34),COUNTIFS(Festivos!$A$7:$A$30,I34,Festivos!$G$7:$G$30,"Sí",Festivos!$D$7:$D$30,"Empresa")&gt;0)</formula>
    </cfRule>
    <cfRule type="expression" priority="50" dxfId="6" stopIfTrue="1">
      <formula>AND(ISNUMBER(I34),'Empieza aquí'!$E$14="Sí",WEEKDAY(I34,2)&lt;6,I34&gt;='Empieza aquí'!$E$15,I34&lt;='Empieza aquí'!$E$16)</formula>
    </cfRule>
  </conditionalFormatting>
  <conditionalFormatting sqref="Q34:W39">
    <cfRule type="expression" priority="51" dxfId="2" stopIfTrue="1">
      <formula>AND(ISNUMBER(Q34),COUNTIFS(Festivos!$A$7:$A$30,Q34,Festivos!$G$7:$G$30,"Sí",Festivos!$D$7:$D$30,"Nacional")&gt;0)</formula>
    </cfRule>
    <cfRule type="expression" priority="52" dxfId="3" stopIfTrue="1">
      <formula>AND(ISNUMBER(Q34),(COUNTIFS(Festivos!$A$7:$A$30,Q34,Festivos!$G$7:$G$30,"Sí",Festivos!$D$7:$D$30,"Autonómico")+COUNTIFS(Festivos!$A$7:$A$30,Q34,Festivos!$G$7:$G$30,"Sí",Festivos!$D$7:$D$30,"Insular")+COUNTIFS(Festivos!$A$7:$A$30,Q34,Festivos!$G$7:$G$30,"Sí",Festivos!$D$7:$D$30,"Comarcal"))&gt;0)</formula>
    </cfRule>
    <cfRule type="expression" priority="53" dxfId="4" stopIfTrue="1">
      <formula>AND(ISNUMBER(Q34),COUNTIFS(Festivos!$A$7:$A$30,Q34,Festivos!$G$7:$G$30,"Sí",Festivos!$D$7:$D$30,"Local")&gt;0)</formula>
    </cfRule>
    <cfRule type="expression" priority="54" dxfId="5" stopIfTrue="1">
      <formula>AND(ISNUMBER(Q34),COUNTIFS(Festivos!$A$7:$A$30,Q34,Festivos!$G$7:$G$30,"Sí",Festivos!$D$7:$D$30,"Empresa")&gt;0)</formula>
    </cfRule>
    <cfRule type="expression" priority="55" dxfId="6" stopIfTrue="1">
      <formula>AND(ISNUMBER(Q34),'Empieza aquí'!$E$14="Sí",WEEKDAY(Q34,2)&lt;6,Q34&gt;='Empieza aquí'!$E$15,Q34&lt;='Empieza aquí'!$E$16)</formula>
    </cfRule>
  </conditionalFormatting>
  <conditionalFormatting sqref="Y34:AE39">
    <cfRule type="expression" priority="56" dxfId="2" stopIfTrue="1">
      <formula>AND(ISNUMBER(Y34),COUNTIFS(Festivos!$A$7:$A$30,Y34,Festivos!$G$7:$G$30,"Sí",Festivos!$D$7:$D$30,"Nacional")&gt;0)</formula>
    </cfRule>
    <cfRule type="expression" priority="57" dxfId="3" stopIfTrue="1">
      <formula>AND(ISNUMBER(Y34),(COUNTIFS(Festivos!$A$7:$A$30,Y34,Festivos!$G$7:$G$30,"Sí",Festivos!$D$7:$D$30,"Autonómico")+COUNTIFS(Festivos!$A$7:$A$30,Y34,Festivos!$G$7:$G$30,"Sí",Festivos!$D$7:$D$30,"Insular")+COUNTIFS(Festivos!$A$7:$A$30,Y34,Festivos!$G$7:$G$30,"Sí",Festivos!$D$7:$D$30,"Comarcal"))&gt;0)</formula>
    </cfRule>
    <cfRule type="expression" priority="58" dxfId="4" stopIfTrue="1">
      <formula>AND(ISNUMBER(Y34),COUNTIFS(Festivos!$A$7:$A$30,Y34,Festivos!$G$7:$G$30,"Sí",Festivos!$D$7:$D$30,"Local")&gt;0)</formula>
    </cfRule>
    <cfRule type="expression" priority="59" dxfId="5" stopIfTrue="1">
      <formula>AND(ISNUMBER(Y34),COUNTIFS(Festivos!$A$7:$A$30,Y34,Festivos!$G$7:$G$30,"Sí",Festivos!$D$7:$D$30,"Empresa")&gt;0)</formula>
    </cfRule>
    <cfRule type="expression" priority="60" dxfId="6" stopIfTrue="1">
      <formula>AND(ISNUMBER(Y34),'Empieza aquí'!$E$14="Sí",WEEKDAY(Y34,2)&lt;6,Y34&gt;='Empieza aquí'!$E$15,Y34&lt;='Empieza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2027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9" t="inlineStr">
        <is>
          <t>Mes</t>
        </is>
      </c>
      <c r="B6" s="20" t="inlineStr">
        <is>
          <t>Del</t>
        </is>
      </c>
      <c r="C6" s="20" t="inlineStr">
        <is>
          <t>Al</t>
        </is>
      </c>
      <c r="D6" s="20" t="inlineStr">
        <is>
          <t>Días laborables</t>
        </is>
      </c>
      <c r="E6" s="20" t="inlineStr">
        <is>
          <t>De ellos, en jornada de verano</t>
        </is>
      </c>
      <c r="F6" s="20" t="inlineStr">
        <is>
          <t>Viernes fuera del verano</t>
        </is>
      </c>
      <c r="G6" s="20" t="inlineStr">
        <is>
          <t>Horas</t>
        </is>
      </c>
    </row>
    <row r="7">
      <c r="A7" s="23" t="inlineStr">
        <is>
          <t>Enero</t>
        </is>
      </c>
      <c r="B7" s="52" t="n">
        <v>46388</v>
      </c>
      <c r="C7" s="52" t="n">
        <v>46418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3" t="inlineStr">
        <is>
          <t>Febrero</t>
        </is>
      </c>
      <c r="B8" s="52" t="n">
        <v>46419</v>
      </c>
      <c r="C8" s="52" t="n">
        <v>46446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3" t="inlineStr">
        <is>
          <t>Marzo</t>
        </is>
      </c>
      <c r="B9" s="52" t="n">
        <v>46447</v>
      </c>
      <c r="C9" s="52" t="n">
        <v>46477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3" t="inlineStr">
        <is>
          <t>Abril</t>
        </is>
      </c>
      <c r="B10" s="52" t="n">
        <v>46478</v>
      </c>
      <c r="C10" s="52" t="n">
        <v>46507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3" t="inlineStr">
        <is>
          <t>Mayo</t>
        </is>
      </c>
      <c r="B11" s="52" t="n">
        <v>46508</v>
      </c>
      <c r="C11" s="52" t="n">
        <v>46538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3" t="inlineStr">
        <is>
          <t>Junio</t>
        </is>
      </c>
      <c r="B12" s="52" t="n">
        <v>46539</v>
      </c>
      <c r="C12" s="52" t="n">
        <v>46568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3" t="inlineStr">
        <is>
          <t>Julio</t>
        </is>
      </c>
      <c r="B13" s="52" t="n">
        <v>46569</v>
      </c>
      <c r="C13" s="52" t="n">
        <v>46599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3" t="inlineStr">
        <is>
          <t>Agosto</t>
        </is>
      </c>
      <c r="B14" s="52" t="n">
        <v>46600</v>
      </c>
      <c r="C14" s="52" t="n">
        <v>46630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3" t="inlineStr">
        <is>
          <t>Septiembre</t>
        </is>
      </c>
      <c r="B15" s="52" t="n">
        <v>46631</v>
      </c>
      <c r="C15" s="52" t="n">
        <v>46660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3" t="inlineStr">
        <is>
          <t>Octubre</t>
        </is>
      </c>
      <c r="B16" s="52" t="n">
        <v>46661</v>
      </c>
      <c r="C16" s="52" t="n">
        <v>46691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3" t="inlineStr">
        <is>
          <t>Noviembre</t>
        </is>
      </c>
      <c r="B17" s="52" t="n">
        <v>46692</v>
      </c>
      <c r="C17" s="52" t="n">
        <v>46721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3" t="inlineStr">
        <is>
          <t>Diciembre</t>
        </is>
      </c>
      <c r="B18" s="52" t="n">
        <v>46722</v>
      </c>
      <c r="C18" s="52" t="n">
        <v>46752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9" t="inlineStr">
        <is>
          <t>Persona</t>
        </is>
      </c>
      <c r="B6" s="20" t="inlineStr">
        <is>
          <t>Puesto</t>
        </is>
      </c>
      <c r="C6" s="20" t="inlineStr">
        <is>
          <t>% de jornada</t>
        </is>
      </c>
      <c r="D6" s="20" t="inlineStr">
        <is>
          <t>Días de vacaciones</t>
        </is>
      </c>
      <c r="E6" s="20" t="inlineStr">
        <is>
          <t>Otros días libres</t>
        </is>
      </c>
      <c r="F6" s="20" t="inlineStr">
        <is>
          <t>Horas a trabajar en el año</t>
        </is>
      </c>
      <c r="G6" s="20" t="inlineStr">
        <is>
          <t>Horas según convenio</t>
        </is>
      </c>
      <c r="H6" s="20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2027 · Getafe</dc:title>
  <dcterms:created xsi:type="dcterms:W3CDTF">2026-10-15T23:12:03Z</dcterms:created>
  <dcterms:modified xsi:type="dcterms:W3CDTF">2026-10-15T23:12:03Z</dcterms:modified>
</cp:coreProperties>
</file>