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  <font>
      <name val="Barlow"/>
      <b val="1"/>
      <color rgb="009A4D6E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169" fontId="23" fillId="7" borderId="4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26" fillId="0" borderId="0" applyAlignment="1" pivotButton="0" quotePrefix="0" xfId="0">
      <alignment horizontal="right"/>
    </xf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gobiernodecanarias.org/boc/2026/133/2334.html" TargetMode="External" Id="rId3" /><Relationship Type="http://schemas.openxmlformats.org/officeDocument/2006/relationships/hyperlink" Target="https://www.gobiernodecanarias.org/boc/2026/168/3035.html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gobiernodecanarias.org/boc/2026/168/3035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San Cristóbal de La Laguna</t>
        </is>
      </c>
    </row>
    <row r="4">
      <c r="A4" s="4" t="inlineStr">
        <is>
          <t>11 nacionales,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tablassalariales.es/calendario-laboral/2027/santa-cruz-de-tenerife/san-cristobal-de-la-laguna/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46420</v>
      </c>
      <c r="B9" s="21">
        <f>IF(ISNUMBER(A9),TEXT(A9,"dddd"),"")</f>
        <v/>
      </c>
      <c r="C9" s="22" t="inlineStr">
        <is>
          <t>Virgen de la Candelaria</t>
        </is>
      </c>
      <c r="D9" s="28" t="inlineStr">
        <is>
          <t>Insular</t>
        </is>
      </c>
      <c r="E9" s="24" t="inlineStr">
        <is>
          <t>BOC Canarias 03/07/2026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46427</v>
      </c>
      <c r="B10" s="21">
        <f>IF(ISNUMBER(A10),TEXT(A10,"dddd"),"")</f>
        <v/>
      </c>
      <c r="C10" s="22" t="inlineStr">
        <is>
          <t>Martes de Carnaval</t>
        </is>
      </c>
      <c r="D10" s="29" t="inlineStr">
        <is>
          <t>Local</t>
        </is>
      </c>
      <c r="E10" s="24" t="inlineStr">
        <is>
          <t>BOC Canarias 21/08/2026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46471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46472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46644</v>
      </c>
      <c r="B15" s="21">
        <f>IF(ISNUMBER(A15),TEXT(A15,"dddd"),"")</f>
        <v/>
      </c>
      <c r="C15" s="22" t="inlineStr">
        <is>
          <t>Santísimo Cristo de La Laguna</t>
        </is>
      </c>
      <c r="D15" s="29" t="inlineStr">
        <is>
          <t>Local</t>
        </is>
      </c>
      <c r="E15" s="24" t="inlineStr">
        <is>
          <t>BOC Canarias 21/08/2026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40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40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I15" s="43" t="n">
        <v>1</v>
      </c>
      <c r="J15" s="44" t="inlineStr">
        <is>
          <t>Día puente: pídelo y encadenas días libres</t>
        </is>
      </c>
      <c r="Q15" s="41" t="n">
        <v>25</v>
      </c>
      <c r="R15" s="42" t="inlineStr">
        <is>
          <t>Jueves Santo</t>
        </is>
      </c>
    </row>
    <row r="16">
      <c r="A16" s="41" t="n">
        <v>6</v>
      </c>
      <c r="B16" s="42" t="inlineStr">
        <is>
          <t>Epifanía del Señor</t>
        </is>
      </c>
      <c r="I16" s="45" t="n">
        <v>2</v>
      </c>
      <c r="J16" s="42" t="inlineStr">
        <is>
          <t>Virgen de la Candelaria</t>
        </is>
      </c>
      <c r="Q16" s="41" t="n">
        <v>26</v>
      </c>
      <c r="R16" s="42" t="inlineStr">
        <is>
          <t>Viernes Santo</t>
        </is>
      </c>
    </row>
    <row r="17">
      <c r="I17" s="43" t="n">
        <v>8</v>
      </c>
      <c r="J17" s="44" t="inlineStr">
        <is>
          <t>Día puente: pídelo y encadenas días libres</t>
        </is>
      </c>
    </row>
    <row r="18">
      <c r="I18" s="46" t="n">
        <v>9</v>
      </c>
      <c r="J18" s="42" t="inlineStr">
        <is>
          <t>Martes de Carnaval</t>
        </is>
      </c>
    </row>
    <row r="21">
      <c r="A21" s="34" t="inlineStr">
        <is>
          <t>Mayo</t>
        </is>
      </c>
      <c r="B21" s="35" t="n"/>
      <c r="C21" s="35" t="n"/>
      <c r="D21" s="35" t="n"/>
      <c r="E21" s="35" t="n"/>
      <c r="F21" s="35" t="n"/>
      <c r="G21" s="35" t="n"/>
      <c r="I21" s="34" t="inlineStr">
        <is>
          <t>Junio</t>
        </is>
      </c>
      <c r="J21" s="35" t="n"/>
      <c r="K21" s="35" t="n"/>
      <c r="L21" s="35" t="n"/>
      <c r="M21" s="35" t="n"/>
      <c r="N21" s="35" t="n"/>
      <c r="O21" s="35" t="n"/>
      <c r="Q21" s="34" t="inlineStr">
        <is>
          <t>Julio</t>
        </is>
      </c>
      <c r="R21" s="35" t="n"/>
      <c r="S21" s="35" t="n"/>
      <c r="T21" s="35" t="n"/>
      <c r="U21" s="35" t="n"/>
      <c r="V21" s="35" t="n"/>
      <c r="W21" s="35" t="n"/>
      <c r="Y21" s="34" t="inlineStr">
        <is>
          <t>Agosto</t>
        </is>
      </c>
      <c r="Z21" s="35" t="n"/>
      <c r="AA21" s="35" t="n"/>
      <c r="AB21" s="35" t="n"/>
      <c r="AC21" s="35" t="n"/>
      <c r="AD21" s="35" t="n"/>
      <c r="AE21" s="35" t="n"/>
    </row>
    <row r="22">
      <c r="A22" s="36" t="inlineStr">
        <is>
          <t>L</t>
        </is>
      </c>
      <c r="B22" s="36" t="inlineStr">
        <is>
          <t>M</t>
        </is>
      </c>
      <c r="C22" s="36" t="inlineStr">
        <is>
          <t>X</t>
        </is>
      </c>
      <c r="D22" s="36" t="inlineStr">
        <is>
          <t>J</t>
        </is>
      </c>
      <c r="E22" s="36" t="inlineStr">
        <is>
          <t>V</t>
        </is>
      </c>
      <c r="F22" s="37" t="inlineStr">
        <is>
          <t>S</t>
        </is>
      </c>
      <c r="G22" s="37" t="inlineStr">
        <is>
          <t>D</t>
        </is>
      </c>
      <c r="I22" s="36" t="inlineStr">
        <is>
          <t>L</t>
        </is>
      </c>
      <c r="J22" s="36" t="inlineStr">
        <is>
          <t>M</t>
        </is>
      </c>
      <c r="K22" s="36" t="inlineStr">
        <is>
          <t>X</t>
        </is>
      </c>
      <c r="L22" s="36" t="inlineStr">
        <is>
          <t>J</t>
        </is>
      </c>
      <c r="M22" s="36" t="inlineStr">
        <is>
          <t>V</t>
        </is>
      </c>
      <c r="N22" s="37" t="inlineStr">
        <is>
          <t>S</t>
        </is>
      </c>
      <c r="O22" s="37" t="inlineStr">
        <is>
          <t>D</t>
        </is>
      </c>
      <c r="Q22" s="36" t="inlineStr">
        <is>
          <t>L</t>
        </is>
      </c>
      <c r="R22" s="36" t="inlineStr">
        <is>
          <t>M</t>
        </is>
      </c>
      <c r="S22" s="36" t="inlineStr">
        <is>
          <t>X</t>
        </is>
      </c>
      <c r="T22" s="36" t="inlineStr">
        <is>
          <t>J</t>
        </is>
      </c>
      <c r="U22" s="36" t="inlineStr">
        <is>
          <t>V</t>
        </is>
      </c>
      <c r="V22" s="37" t="inlineStr">
        <is>
          <t>S</t>
        </is>
      </c>
      <c r="W22" s="37" t="inlineStr">
        <is>
          <t>D</t>
        </is>
      </c>
      <c r="Y22" s="36" t="inlineStr">
        <is>
          <t>L</t>
        </is>
      </c>
      <c r="Z22" s="36" t="inlineStr">
        <is>
          <t>M</t>
        </is>
      </c>
      <c r="AA22" s="36" t="inlineStr">
        <is>
          <t>X</t>
        </is>
      </c>
      <c r="AB22" s="36" t="inlineStr">
        <is>
          <t>J</t>
        </is>
      </c>
      <c r="AC22" s="36" t="inlineStr">
        <is>
          <t>V</t>
        </is>
      </c>
      <c r="AD22" s="37" t="inlineStr">
        <is>
          <t>S</t>
        </is>
      </c>
      <c r="AE22" s="37" t="inlineStr">
        <is>
          <t>D</t>
        </is>
      </c>
    </row>
    <row r="23" ht="19" customHeight="1">
      <c r="F23" s="39" t="n">
        <v>46508</v>
      </c>
      <c r="G23" s="39" t="n">
        <v>46509</v>
      </c>
      <c r="J23" s="38" t="n">
        <v>46539</v>
      </c>
      <c r="K23" s="38" t="n">
        <v>46540</v>
      </c>
      <c r="L23" s="38" t="n">
        <v>46541</v>
      </c>
      <c r="M23" s="38" t="n">
        <v>46542</v>
      </c>
      <c r="N23" s="39" t="n">
        <v>46543</v>
      </c>
      <c r="O23" s="39" t="n">
        <v>46544</v>
      </c>
      <c r="T23" s="38" t="n">
        <v>46569</v>
      </c>
      <c r="U23" s="38" t="n">
        <v>46570</v>
      </c>
      <c r="V23" s="39" t="n">
        <v>46571</v>
      </c>
      <c r="W23" s="39" t="n">
        <v>46572</v>
      </c>
      <c r="AE23" s="39" t="n">
        <v>46600</v>
      </c>
    </row>
    <row r="24" ht="19" customHeight="1">
      <c r="A24" s="38" t="n">
        <v>46510</v>
      </c>
      <c r="B24" s="38" t="n">
        <v>46511</v>
      </c>
      <c r="C24" s="38" t="n">
        <v>46512</v>
      </c>
      <c r="D24" s="38" t="n">
        <v>46513</v>
      </c>
      <c r="E24" s="38" t="n">
        <v>46514</v>
      </c>
      <c r="F24" s="39" t="n">
        <v>46515</v>
      </c>
      <c r="G24" s="39" t="n">
        <v>46516</v>
      </c>
      <c r="I24" s="38" t="n">
        <v>46545</v>
      </c>
      <c r="J24" s="38" t="n">
        <v>46546</v>
      </c>
      <c r="K24" s="38" t="n">
        <v>46547</v>
      </c>
      <c r="L24" s="38" t="n">
        <v>46548</v>
      </c>
      <c r="M24" s="38" t="n">
        <v>46549</v>
      </c>
      <c r="N24" s="39" t="n">
        <v>46550</v>
      </c>
      <c r="O24" s="39" t="n">
        <v>46551</v>
      </c>
      <c r="Q24" s="38" t="n">
        <v>46573</v>
      </c>
      <c r="R24" s="38" t="n">
        <v>46574</v>
      </c>
      <c r="S24" s="38" t="n">
        <v>46575</v>
      </c>
      <c r="T24" s="38" t="n">
        <v>46576</v>
      </c>
      <c r="U24" s="38" t="n">
        <v>46577</v>
      </c>
      <c r="V24" s="39" t="n">
        <v>46578</v>
      </c>
      <c r="W24" s="39" t="n">
        <v>46579</v>
      </c>
      <c r="Y24" s="38" t="n">
        <v>46601</v>
      </c>
      <c r="Z24" s="38" t="n">
        <v>46602</v>
      </c>
      <c r="AA24" s="38" t="n">
        <v>46603</v>
      </c>
      <c r="AB24" s="38" t="n">
        <v>46604</v>
      </c>
      <c r="AC24" s="38" t="n">
        <v>46605</v>
      </c>
      <c r="AD24" s="39" t="n">
        <v>46606</v>
      </c>
      <c r="AE24" s="39" t="n">
        <v>46607</v>
      </c>
    </row>
    <row r="25" ht="19" customHeight="1">
      <c r="A25" s="38" t="n">
        <v>46517</v>
      </c>
      <c r="B25" s="38" t="n">
        <v>46518</v>
      </c>
      <c r="C25" s="38" t="n">
        <v>46519</v>
      </c>
      <c r="D25" s="38" t="n">
        <v>46520</v>
      </c>
      <c r="E25" s="38" t="n">
        <v>46521</v>
      </c>
      <c r="F25" s="39" t="n">
        <v>46522</v>
      </c>
      <c r="G25" s="39" t="n">
        <v>46523</v>
      </c>
      <c r="I25" s="38" t="n">
        <v>46552</v>
      </c>
      <c r="J25" s="38" t="n">
        <v>46553</v>
      </c>
      <c r="K25" s="38" t="n">
        <v>46554</v>
      </c>
      <c r="L25" s="38" t="n">
        <v>46555</v>
      </c>
      <c r="M25" s="38" t="n">
        <v>46556</v>
      </c>
      <c r="N25" s="39" t="n">
        <v>46557</v>
      </c>
      <c r="O25" s="39" t="n">
        <v>46558</v>
      </c>
      <c r="Q25" s="38" t="n">
        <v>46580</v>
      </c>
      <c r="R25" s="38" t="n">
        <v>46581</v>
      </c>
      <c r="S25" s="38" t="n">
        <v>46582</v>
      </c>
      <c r="T25" s="38" t="n">
        <v>46583</v>
      </c>
      <c r="U25" s="38" t="n">
        <v>46584</v>
      </c>
      <c r="V25" s="39" t="n">
        <v>46585</v>
      </c>
      <c r="W25" s="39" t="n">
        <v>46586</v>
      </c>
      <c r="Y25" s="38" t="n">
        <v>46608</v>
      </c>
      <c r="Z25" s="38" t="n">
        <v>46609</v>
      </c>
      <c r="AA25" s="38" t="n">
        <v>46610</v>
      </c>
      <c r="AB25" s="38" t="n">
        <v>46611</v>
      </c>
      <c r="AC25" s="38" t="n">
        <v>46612</v>
      </c>
      <c r="AD25" s="39" t="n">
        <v>46613</v>
      </c>
      <c r="AE25" s="39" t="n">
        <v>46614</v>
      </c>
    </row>
    <row r="26" ht="19" customHeight="1">
      <c r="A26" s="38" t="n">
        <v>46524</v>
      </c>
      <c r="B26" s="38" t="n">
        <v>46525</v>
      </c>
      <c r="C26" s="38" t="n">
        <v>46526</v>
      </c>
      <c r="D26" s="38" t="n">
        <v>46527</v>
      </c>
      <c r="E26" s="38" t="n">
        <v>46528</v>
      </c>
      <c r="F26" s="39" t="n">
        <v>46529</v>
      </c>
      <c r="G26" s="39" t="n">
        <v>46530</v>
      </c>
      <c r="I26" s="38" t="n">
        <v>46559</v>
      </c>
      <c r="J26" s="38" t="n">
        <v>46560</v>
      </c>
      <c r="K26" s="38" t="n">
        <v>46561</v>
      </c>
      <c r="L26" s="38" t="n">
        <v>46562</v>
      </c>
      <c r="M26" s="38" t="n">
        <v>46563</v>
      </c>
      <c r="N26" s="39" t="n">
        <v>46564</v>
      </c>
      <c r="O26" s="39" t="n">
        <v>46565</v>
      </c>
      <c r="Q26" s="38" t="n">
        <v>46587</v>
      </c>
      <c r="R26" s="38" t="n">
        <v>46588</v>
      </c>
      <c r="S26" s="38" t="n">
        <v>46589</v>
      </c>
      <c r="T26" s="38" t="n">
        <v>46590</v>
      </c>
      <c r="U26" s="38" t="n">
        <v>46591</v>
      </c>
      <c r="V26" s="39" t="n">
        <v>46592</v>
      </c>
      <c r="W26" s="39" t="n">
        <v>46593</v>
      </c>
      <c r="Y26" s="38" t="n">
        <v>46615</v>
      </c>
      <c r="Z26" s="38" t="n">
        <v>46616</v>
      </c>
      <c r="AA26" s="38" t="n">
        <v>46617</v>
      </c>
      <c r="AB26" s="38" t="n">
        <v>46618</v>
      </c>
      <c r="AC26" s="38" t="n">
        <v>46619</v>
      </c>
      <c r="AD26" s="39" t="n">
        <v>46620</v>
      </c>
      <c r="AE26" s="39" t="n">
        <v>46621</v>
      </c>
    </row>
    <row r="27" ht="19" customHeight="1">
      <c r="A27" s="38" t="n">
        <v>46531</v>
      </c>
      <c r="B27" s="38" t="n">
        <v>46532</v>
      </c>
      <c r="C27" s="38" t="n">
        <v>46533</v>
      </c>
      <c r="D27" s="38" t="n">
        <v>46534</v>
      </c>
      <c r="E27" s="38" t="n">
        <v>46535</v>
      </c>
      <c r="F27" s="39" t="n">
        <v>46536</v>
      </c>
      <c r="G27" s="39" t="n">
        <v>46537</v>
      </c>
      <c r="I27" s="38" t="n">
        <v>46566</v>
      </c>
      <c r="J27" s="38" t="n">
        <v>46567</v>
      </c>
      <c r="K27" s="38" t="n">
        <v>46568</v>
      </c>
      <c r="Q27" s="38" t="n">
        <v>46594</v>
      </c>
      <c r="R27" s="38" t="n">
        <v>46595</v>
      </c>
      <c r="S27" s="38" t="n">
        <v>46596</v>
      </c>
      <c r="T27" s="38" t="n">
        <v>46597</v>
      </c>
      <c r="U27" s="38" t="n">
        <v>46598</v>
      </c>
      <c r="V27" s="39" t="n">
        <v>46599</v>
      </c>
      <c r="Y27" s="38" t="n">
        <v>46622</v>
      </c>
      <c r="Z27" s="38" t="n">
        <v>46623</v>
      </c>
      <c r="AA27" s="38" t="n">
        <v>46624</v>
      </c>
      <c r="AB27" s="38" t="n">
        <v>46625</v>
      </c>
      <c r="AC27" s="38" t="n">
        <v>46626</v>
      </c>
      <c r="AD27" s="39" t="n">
        <v>46627</v>
      </c>
      <c r="AE27" s="39" t="n">
        <v>46628</v>
      </c>
    </row>
    <row r="28" ht="19" customHeight="1">
      <c r="A28" s="38" t="n">
        <v>46538</v>
      </c>
      <c r="Y28" s="38" t="n">
        <v>46629</v>
      </c>
      <c r="Z28" s="38" t="n">
        <v>46630</v>
      </c>
    </row>
    <row r="30">
      <c r="A30" s="41" t="n">
        <v>1</v>
      </c>
      <c r="B30" s="42" t="inlineStr">
        <is>
          <t>Fiesta del Trabajo</t>
        </is>
      </c>
      <c r="Y30" s="41" t="n">
        <v>16</v>
      </c>
      <c r="Z30" s="42" t="inlineStr">
        <is>
          <t>Lunes siguiente a la Asunción de la Virgen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0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40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0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A42" s="43" t="n">
        <v>13</v>
      </c>
      <c r="B42" s="44" t="inlineStr">
        <is>
          <t>Día puente: pídelo y encadenas días libres</t>
        </is>
      </c>
      <c r="I42" s="43" t="n">
        <v>11</v>
      </c>
      <c r="J42" s="44" t="inlineStr">
        <is>
          <t>Día puente: pídelo y encadenas días libres</t>
        </is>
      </c>
      <c r="Q42" s="41" t="n">
        <v>1</v>
      </c>
      <c r="R42" s="42" t="inlineStr">
        <is>
          <t>Todos los Santos</t>
        </is>
      </c>
      <c r="Y42" s="41" t="n">
        <v>6</v>
      </c>
      <c r="Z42" s="42" t="inlineStr">
        <is>
          <t>Día de la Constitución Española</t>
        </is>
      </c>
    </row>
    <row r="43">
      <c r="A43" s="46" t="n">
        <v>14</v>
      </c>
      <c r="B43" s="42" t="inlineStr">
        <is>
          <t>Santísimo Cristo de La Laguna</t>
        </is>
      </c>
      <c r="I43" s="41" t="n">
        <v>12</v>
      </c>
      <c r="J43" s="42" t="inlineStr">
        <is>
          <t>Fiesta Nacional de España</t>
        </is>
      </c>
      <c r="Y43" s="43" t="n">
        <v>7</v>
      </c>
      <c r="Z43" s="44" t="inlineStr">
        <is>
          <t>Día puente: pídelo y encadenas días libres</t>
        </is>
      </c>
    </row>
    <row r="44">
      <c r="Y44" s="41" t="n">
        <v>8</v>
      </c>
      <c r="Z44" s="42" t="inlineStr">
        <is>
          <t>Inmaculada Concepción</t>
        </is>
      </c>
    </row>
    <row r="45">
      <c r="Y45" s="41" t="n">
        <v>25</v>
      </c>
      <c r="Z45" s="42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8">
    <mergeCell ref="R16:W16"/>
    <mergeCell ref="B48:G48"/>
    <mergeCell ref="J15:O15"/>
    <mergeCell ref="B42:G42"/>
    <mergeCell ref="Z43:AE43"/>
    <mergeCell ref="R15:W15"/>
    <mergeCell ref="J49:O49"/>
    <mergeCell ref="Y33:AE33"/>
    <mergeCell ref="J16:O16"/>
    <mergeCell ref="R42:W42"/>
    <mergeCell ref="Z42:AE42"/>
    <mergeCell ref="Z48:AE48"/>
    <mergeCell ref="B49:G49"/>
    <mergeCell ref="I6:O6"/>
    <mergeCell ref="Q21:W21"/>
    <mergeCell ref="Z44:AE44"/>
    <mergeCell ref="B30:G30"/>
    <mergeCell ref="J43:O43"/>
    <mergeCell ref="B15:G15"/>
    <mergeCell ref="Q33:W33"/>
    <mergeCell ref="A6:G6"/>
    <mergeCell ref="J42:O42"/>
    <mergeCell ref="J18:O18"/>
    <mergeCell ref="Y21:AE21"/>
    <mergeCell ref="J17:O17"/>
    <mergeCell ref="J48:O48"/>
    <mergeCell ref="Z45:AE45"/>
    <mergeCell ref="R48:W48"/>
    <mergeCell ref="R49:W49"/>
    <mergeCell ref="Z30:AE30"/>
    <mergeCell ref="B16:G16"/>
    <mergeCell ref="A21:G21"/>
    <mergeCell ref="I21:O21"/>
    <mergeCell ref="B43:G43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AND(ISNUMBER(A23),COUNTIFS(Festivos!$A$7:$A$30,A23,Festivos!$G$7:$G$30,"Sí",Festivos!$D$7:$D$30,"Nacional")&gt;0)</formula>
    </cfRule>
    <cfRule type="expression" priority="22" dxfId="3" stopIfTrue="1">
      <formula>AND(ISNUMBER(A23),(COUNTIFS(Festivos!$A$7:$A$30,A23,Festivos!$G$7:$G$30,"Sí",Festivos!$D$7:$D$30,"Autonómico")+COUNTIFS(Festivos!$A$7:$A$30,A23,Festivos!$G$7:$G$30,"Sí",Festivos!$D$7:$D$30,"Insular")+COUNTIFS(Festivos!$A$7:$A$30,A23,Festivos!$G$7:$G$30,"Sí",Festivos!$D$7:$D$30,"Comarcal"))&gt;0)</formula>
    </cfRule>
    <cfRule type="expression" priority="23" dxfId="4" stopIfTrue="1">
      <formula>AND(ISNUMBER(A23),COUNTIFS(Festivos!$A$7:$A$30,A23,Festivos!$G$7:$G$30,"Sí",Festivos!$D$7:$D$30,"Local")&gt;0)</formula>
    </cfRule>
    <cfRule type="expression" priority="24" dxfId="5" stopIfTrue="1">
      <formula>AND(ISNUMBER(A23),COUNTIFS(Festivos!$A$7:$A$30,A23,Festivos!$G$7:$G$30,"Sí",Festivos!$D$7:$D$30,"Empresa")&gt;0)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AND(ISNUMBER(I23),COUNTIFS(Festivos!$A$7:$A$30,I23,Festivos!$G$7:$G$30,"Sí",Festivos!$D$7:$D$30,"Nacional")&gt;0)</formula>
    </cfRule>
    <cfRule type="expression" priority="27" dxfId="3" stopIfTrue="1">
      <formula>AND(ISNUMBER(I23),(COUNTIFS(Festivos!$A$7:$A$30,I23,Festivos!$G$7:$G$30,"Sí",Festivos!$D$7:$D$30,"Autonómico")+COUNTIFS(Festivos!$A$7:$A$30,I23,Festivos!$G$7:$G$30,"Sí",Festivos!$D$7:$D$30,"Insular")+COUNTIFS(Festivos!$A$7:$A$30,I23,Festivos!$G$7:$G$30,"Sí",Festivos!$D$7:$D$30,"Comarcal"))&gt;0)</formula>
    </cfRule>
    <cfRule type="expression" priority="28" dxfId="4" stopIfTrue="1">
      <formula>AND(ISNUMBER(I23),COUNTIFS(Festivos!$A$7:$A$30,I23,Festivos!$G$7:$G$30,"Sí",Festivos!$D$7:$D$30,"Local")&gt;0)</formula>
    </cfRule>
    <cfRule type="expression" priority="29" dxfId="5" stopIfTrue="1">
      <formula>AND(ISNUMBER(I23),COUNTIFS(Festivos!$A$7:$A$30,I23,Festivos!$G$7:$G$30,"Sí",Festivos!$D$7:$D$30,"Empresa")&gt;0)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AND(ISNUMBER(Q23),COUNTIFS(Festivos!$A$7:$A$30,Q23,Festivos!$G$7:$G$30,"Sí",Festivos!$D$7:$D$30,"Nacional")&gt;0)</formula>
    </cfRule>
    <cfRule type="expression" priority="32" dxfId="3" stopIfTrue="1">
      <formula>AND(ISNUMBER(Q23),(COUNTIFS(Festivos!$A$7:$A$30,Q23,Festivos!$G$7:$G$30,"Sí",Festivos!$D$7:$D$30,"Autonómico")+COUNTIFS(Festivos!$A$7:$A$30,Q23,Festivos!$G$7:$G$30,"Sí",Festivos!$D$7:$D$30,"Insular")+COUNTIFS(Festivos!$A$7:$A$30,Q23,Festivos!$G$7:$G$30,"Sí",Festivos!$D$7:$D$30,"Comarcal"))&gt;0)</formula>
    </cfRule>
    <cfRule type="expression" priority="33" dxfId="4" stopIfTrue="1">
      <formula>AND(ISNUMBER(Q23),COUNTIFS(Festivos!$A$7:$A$30,Q23,Festivos!$G$7:$G$30,"Sí",Festivos!$D$7:$D$30,"Local")&gt;0)</formula>
    </cfRule>
    <cfRule type="expression" priority="34" dxfId="5" stopIfTrue="1">
      <formula>AND(ISNUMBER(Q23),COUNTIFS(Festivos!$A$7:$A$30,Q23,Festivos!$G$7:$G$30,"Sí",Festivos!$D$7:$D$30,"Empresa")&gt;0)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AND(ISNUMBER(Y23),COUNTIFS(Festivos!$A$7:$A$30,Y23,Festivos!$G$7:$G$30,"Sí",Festivos!$D$7:$D$30,"Nacional")&gt;0)</formula>
    </cfRule>
    <cfRule type="expression" priority="37" dxfId="3" stopIfTrue="1">
      <formula>AND(ISNUMBER(Y23),(COUNTIFS(Festivos!$A$7:$A$30,Y23,Festivos!$G$7:$G$30,"Sí",Festivos!$D$7:$D$30,"Autonómico")+COUNTIFS(Festivos!$A$7:$A$30,Y23,Festivos!$G$7:$G$30,"Sí",Festivos!$D$7:$D$30,"Insular")+COUNTIFS(Festivos!$A$7:$A$30,Y23,Festivos!$G$7:$G$30,"Sí",Festivos!$D$7:$D$30,"Comarcal"))&gt;0)</formula>
    </cfRule>
    <cfRule type="expression" priority="38" dxfId="4" stopIfTrue="1">
      <formula>AND(ISNUMBER(Y23),COUNTIFS(Festivos!$A$7:$A$30,Y23,Festivos!$G$7:$G$30,"Sí",Festivos!$D$7:$D$30,"Local")&gt;0)</formula>
    </cfRule>
    <cfRule type="expression" priority="39" dxfId="5" stopIfTrue="1">
      <formula>AND(ISNUMBER(Y23),COUNTIFS(Festivos!$A$7:$A$30,Y23,Festivos!$G$7:$G$30,"Sí",Festivos!$D$7:$D$30,"Empresa")&gt;0)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 Cristóbal de La Laguna</dc:title>
  <dcterms:created xsi:type="dcterms:W3CDTF">2026-10-15T01:30:56Z</dcterms:created>
  <dcterms:modified xsi:type="dcterms:W3CDTF">2026-10-15T01:30:56Z</dcterms:modified>
</cp:coreProperties>
</file>