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Sevilla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tablassalariales.es/calendario-laboral/2027/sevilla/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46615</v>
      </c>
      <c r="B13" s="21">
        <f>IF(ISNUMBER(A13),TEXT(A13,"dddd"),"")</f>
        <v/>
      </c>
      <c r="C13" s="22" t="inlineStr">
        <is>
          <t>Lunes siguiente a la Asunción de la Virgen</t>
        </is>
      </c>
      <c r="D13" s="23" t="inlineStr">
        <is>
          <t>Nacional</t>
        </is>
      </c>
      <c r="E13" s="24" t="inlineStr">
        <is>
          <t>BOE 13/10/2026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46672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46692</v>
      </c>
      <c r="B15" s="21">
        <f>IF(ISNUMBER(A15),TEXT(A15,"dddd"),"")</f>
        <v/>
      </c>
      <c r="C15" s="22" t="inlineStr">
        <is>
          <t>Todos los Santos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46727</v>
      </c>
      <c r="B16" s="21">
        <f>IF(ISNUMBER(A16),TEXT(A16,"dddd"),"")</f>
        <v/>
      </c>
      <c r="C16" s="22" t="inlineStr">
        <is>
          <t>Día de la Constitución Española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46729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46746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41" t="n">
        <v>1</v>
      </c>
      <c r="R15" s="40" t="inlineStr">
        <is>
          <t>Día de Andalucía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Y29" s="39" t="n">
        <v>16</v>
      </c>
      <c r="Z29" s="40" t="inlineStr">
        <is>
          <t>Lunes siguiente a la Asunción de la Virgen</t>
        </is>
      </c>
    </row>
    <row r="32">
      <c r="A32" s="33" t="inlineStr">
        <is>
          <t>Septiembre</t>
        </is>
      </c>
      <c r="B32" s="34" t="n"/>
      <c r="C32" s="34" t="n"/>
      <c r="D32" s="34" t="n"/>
      <c r="E32" s="34" t="n"/>
      <c r="F32" s="34" t="n"/>
      <c r="G32" s="34" t="n"/>
      <c r="I32" s="33" t="inlineStr">
        <is>
          <t>Octubre</t>
        </is>
      </c>
      <c r="J32" s="34" t="n"/>
      <c r="K32" s="34" t="n"/>
      <c r="L32" s="34" t="n"/>
      <c r="M32" s="34" t="n"/>
      <c r="N32" s="34" t="n"/>
      <c r="O32" s="34" t="n"/>
      <c r="Q32" s="33" t="inlineStr">
        <is>
          <t>Noviembre</t>
        </is>
      </c>
      <c r="R32" s="34" t="n"/>
      <c r="S32" s="34" t="n"/>
      <c r="T32" s="34" t="n"/>
      <c r="U32" s="34" t="n"/>
      <c r="V32" s="34" t="n"/>
      <c r="W32" s="34" t="n"/>
      <c r="Y32" s="33" t="inlineStr">
        <is>
          <t>Diciembre</t>
        </is>
      </c>
      <c r="Z32" s="34" t="n"/>
      <c r="AA32" s="34" t="n"/>
      <c r="AB32" s="34" t="n"/>
      <c r="AC32" s="34" t="n"/>
      <c r="AD32" s="34" t="n"/>
      <c r="AE32" s="34" t="n"/>
    </row>
    <row r="33">
      <c r="A33" s="35" t="inlineStr">
        <is>
          <t>L</t>
        </is>
      </c>
      <c r="B33" s="35" t="inlineStr">
        <is>
          <t>M</t>
        </is>
      </c>
      <c r="C33" s="35" t="inlineStr">
        <is>
          <t>X</t>
        </is>
      </c>
      <c r="D33" s="35" t="inlineStr">
        <is>
          <t>J</t>
        </is>
      </c>
      <c r="E33" s="35" t="inlineStr">
        <is>
          <t>V</t>
        </is>
      </c>
      <c r="F33" s="36" t="inlineStr">
        <is>
          <t>S</t>
        </is>
      </c>
      <c r="G33" s="36" t="inlineStr">
        <is>
          <t>D</t>
        </is>
      </c>
      <c r="I33" s="35" t="inlineStr">
        <is>
          <t>L</t>
        </is>
      </c>
      <c r="J33" s="35" t="inlineStr">
        <is>
          <t>M</t>
        </is>
      </c>
      <c r="K33" s="35" t="inlineStr">
        <is>
          <t>X</t>
        </is>
      </c>
      <c r="L33" s="35" t="inlineStr">
        <is>
          <t>J</t>
        </is>
      </c>
      <c r="M33" s="35" t="inlineStr">
        <is>
          <t>V</t>
        </is>
      </c>
      <c r="N33" s="36" t="inlineStr">
        <is>
          <t>S</t>
        </is>
      </c>
      <c r="O33" s="36" t="inlineStr">
        <is>
          <t>D</t>
        </is>
      </c>
      <c r="Q33" s="35" t="inlineStr">
        <is>
          <t>L</t>
        </is>
      </c>
      <c r="R33" s="35" t="inlineStr">
        <is>
          <t>M</t>
        </is>
      </c>
      <c r="S33" s="35" t="inlineStr">
        <is>
          <t>X</t>
        </is>
      </c>
      <c r="T33" s="35" t="inlineStr">
        <is>
          <t>J</t>
        </is>
      </c>
      <c r="U33" s="35" t="inlineStr">
        <is>
          <t>V</t>
        </is>
      </c>
      <c r="V33" s="36" t="inlineStr">
        <is>
          <t>S</t>
        </is>
      </c>
      <c r="W33" s="36" t="inlineStr">
        <is>
          <t>D</t>
        </is>
      </c>
      <c r="Y33" s="35" t="inlineStr">
        <is>
          <t>L</t>
        </is>
      </c>
      <c r="Z33" s="35" t="inlineStr">
        <is>
          <t>M</t>
        </is>
      </c>
      <c r="AA33" s="35" t="inlineStr">
        <is>
          <t>X</t>
        </is>
      </c>
      <c r="AB33" s="35" t="inlineStr">
        <is>
          <t>J</t>
        </is>
      </c>
      <c r="AC33" s="35" t="inlineStr">
        <is>
          <t>V</t>
        </is>
      </c>
      <c r="AD33" s="36" t="inlineStr">
        <is>
          <t>S</t>
        </is>
      </c>
      <c r="AE33" s="36" t="inlineStr">
        <is>
          <t>D</t>
        </is>
      </c>
    </row>
    <row r="34" ht="19" customHeight="1">
      <c r="C34" s="37" t="n">
        <v>46631</v>
      </c>
      <c r="D34" s="37" t="n">
        <v>46632</v>
      </c>
      <c r="E34" s="37" t="n">
        <v>46633</v>
      </c>
      <c r="F34" s="38" t="n">
        <v>46634</v>
      </c>
      <c r="G34" s="38" t="n">
        <v>46635</v>
      </c>
      <c r="M34" s="37" t="n">
        <v>46661</v>
      </c>
      <c r="N34" s="38" t="n">
        <v>46662</v>
      </c>
      <c r="O34" s="38" t="n">
        <v>46663</v>
      </c>
      <c r="Q34" s="37" t="n">
        <v>46692</v>
      </c>
      <c r="R34" s="37" t="n">
        <v>46693</v>
      </c>
      <c r="S34" s="37" t="n">
        <v>46694</v>
      </c>
      <c r="T34" s="37" t="n">
        <v>46695</v>
      </c>
      <c r="U34" s="37" t="n">
        <v>46696</v>
      </c>
      <c r="V34" s="38" t="n">
        <v>46697</v>
      </c>
      <c r="W34" s="38" t="n">
        <v>46698</v>
      </c>
      <c r="AA34" s="37" t="n">
        <v>46722</v>
      </c>
      <c r="AB34" s="37" t="n">
        <v>46723</v>
      </c>
      <c r="AC34" s="37" t="n">
        <v>46724</v>
      </c>
      <c r="AD34" s="38" t="n">
        <v>46725</v>
      </c>
      <c r="AE34" s="38" t="n">
        <v>46726</v>
      </c>
    </row>
    <row r="35" ht="19" customHeight="1">
      <c r="A35" s="37" t="n">
        <v>46636</v>
      </c>
      <c r="B35" s="37" t="n">
        <v>46637</v>
      </c>
      <c r="C35" s="37" t="n">
        <v>46638</v>
      </c>
      <c r="D35" s="37" t="n">
        <v>46639</v>
      </c>
      <c r="E35" s="37" t="n">
        <v>46640</v>
      </c>
      <c r="F35" s="38" t="n">
        <v>46641</v>
      </c>
      <c r="G35" s="38" t="n">
        <v>46642</v>
      </c>
      <c r="I35" s="37" t="n">
        <v>46664</v>
      </c>
      <c r="J35" s="37" t="n">
        <v>46665</v>
      </c>
      <c r="K35" s="37" t="n">
        <v>46666</v>
      </c>
      <c r="L35" s="37" t="n">
        <v>46667</v>
      </c>
      <c r="M35" s="37" t="n">
        <v>46668</v>
      </c>
      <c r="N35" s="38" t="n">
        <v>46669</v>
      </c>
      <c r="O35" s="38" t="n">
        <v>46670</v>
      </c>
      <c r="Q35" s="37" t="n">
        <v>46699</v>
      </c>
      <c r="R35" s="37" t="n">
        <v>46700</v>
      </c>
      <c r="S35" s="37" t="n">
        <v>46701</v>
      </c>
      <c r="T35" s="37" t="n">
        <v>46702</v>
      </c>
      <c r="U35" s="37" t="n">
        <v>46703</v>
      </c>
      <c r="V35" s="38" t="n">
        <v>46704</v>
      </c>
      <c r="W35" s="38" t="n">
        <v>46705</v>
      </c>
      <c r="Y35" s="37" t="n">
        <v>46727</v>
      </c>
      <c r="Z35" s="42" t="n">
        <v>46728</v>
      </c>
      <c r="AA35" s="37" t="n">
        <v>46729</v>
      </c>
      <c r="AB35" s="37" t="n">
        <v>46730</v>
      </c>
      <c r="AC35" s="37" t="n">
        <v>46731</v>
      </c>
      <c r="AD35" s="38" t="n">
        <v>46732</v>
      </c>
      <c r="AE35" s="38" t="n">
        <v>46733</v>
      </c>
    </row>
    <row r="36" ht="19" customHeight="1">
      <c r="A36" s="37" t="n">
        <v>46643</v>
      </c>
      <c r="B36" s="37" t="n">
        <v>46644</v>
      </c>
      <c r="C36" s="37" t="n">
        <v>46645</v>
      </c>
      <c r="D36" s="37" t="n">
        <v>46646</v>
      </c>
      <c r="E36" s="37" t="n">
        <v>46647</v>
      </c>
      <c r="F36" s="38" t="n">
        <v>46648</v>
      </c>
      <c r="G36" s="38" t="n">
        <v>46649</v>
      </c>
      <c r="I36" s="42" t="n">
        <v>46671</v>
      </c>
      <c r="J36" s="37" t="n">
        <v>46672</v>
      </c>
      <c r="K36" s="37" t="n">
        <v>46673</v>
      </c>
      <c r="L36" s="37" t="n">
        <v>46674</v>
      </c>
      <c r="M36" s="37" t="n">
        <v>46675</v>
      </c>
      <c r="N36" s="38" t="n">
        <v>46676</v>
      </c>
      <c r="O36" s="38" t="n">
        <v>46677</v>
      </c>
      <c r="Q36" s="37" t="n">
        <v>46706</v>
      </c>
      <c r="R36" s="37" t="n">
        <v>46707</v>
      </c>
      <c r="S36" s="37" t="n">
        <v>46708</v>
      </c>
      <c r="T36" s="37" t="n">
        <v>46709</v>
      </c>
      <c r="U36" s="37" t="n">
        <v>46710</v>
      </c>
      <c r="V36" s="38" t="n">
        <v>46711</v>
      </c>
      <c r="W36" s="38" t="n">
        <v>46712</v>
      </c>
      <c r="Y36" s="37" t="n">
        <v>46734</v>
      </c>
      <c r="Z36" s="37" t="n">
        <v>46735</v>
      </c>
      <c r="AA36" s="37" t="n">
        <v>46736</v>
      </c>
      <c r="AB36" s="37" t="n">
        <v>46737</v>
      </c>
      <c r="AC36" s="37" t="n">
        <v>46738</v>
      </c>
      <c r="AD36" s="38" t="n">
        <v>46739</v>
      </c>
      <c r="AE36" s="38" t="n">
        <v>46740</v>
      </c>
    </row>
    <row r="37" ht="19" customHeight="1">
      <c r="A37" s="37" t="n">
        <v>46650</v>
      </c>
      <c r="B37" s="37" t="n">
        <v>46651</v>
      </c>
      <c r="C37" s="37" t="n">
        <v>46652</v>
      </c>
      <c r="D37" s="37" t="n">
        <v>46653</v>
      </c>
      <c r="E37" s="37" t="n">
        <v>46654</v>
      </c>
      <c r="F37" s="38" t="n">
        <v>46655</v>
      </c>
      <c r="G37" s="38" t="n">
        <v>46656</v>
      </c>
      <c r="I37" s="37" t="n">
        <v>46678</v>
      </c>
      <c r="J37" s="37" t="n">
        <v>46679</v>
      </c>
      <c r="K37" s="37" t="n">
        <v>46680</v>
      </c>
      <c r="L37" s="37" t="n">
        <v>46681</v>
      </c>
      <c r="M37" s="37" t="n">
        <v>46682</v>
      </c>
      <c r="N37" s="38" t="n">
        <v>46683</v>
      </c>
      <c r="O37" s="38" t="n">
        <v>46684</v>
      </c>
      <c r="Q37" s="37" t="n">
        <v>46713</v>
      </c>
      <c r="R37" s="37" t="n">
        <v>46714</v>
      </c>
      <c r="S37" s="37" t="n">
        <v>46715</v>
      </c>
      <c r="T37" s="37" t="n">
        <v>46716</v>
      </c>
      <c r="U37" s="37" t="n">
        <v>46717</v>
      </c>
      <c r="V37" s="38" t="n">
        <v>46718</v>
      </c>
      <c r="W37" s="38" t="n">
        <v>46719</v>
      </c>
      <c r="Y37" s="37" t="n">
        <v>46741</v>
      </c>
      <c r="Z37" s="37" t="n">
        <v>46742</v>
      </c>
      <c r="AA37" s="37" t="n">
        <v>46743</v>
      </c>
      <c r="AB37" s="37" t="n">
        <v>46744</v>
      </c>
      <c r="AC37" s="37" t="n">
        <v>46745</v>
      </c>
      <c r="AD37" s="38" t="n">
        <v>46746</v>
      </c>
      <c r="AE37" s="38" t="n">
        <v>46747</v>
      </c>
    </row>
    <row r="38" ht="19" customHeight="1">
      <c r="A38" s="37" t="n">
        <v>46657</v>
      </c>
      <c r="B38" s="37" t="n">
        <v>46658</v>
      </c>
      <c r="C38" s="37" t="n">
        <v>46659</v>
      </c>
      <c r="D38" s="37" t="n">
        <v>46660</v>
      </c>
      <c r="I38" s="37" t="n">
        <v>46685</v>
      </c>
      <c r="J38" s="37" t="n">
        <v>46686</v>
      </c>
      <c r="K38" s="37" t="n">
        <v>46687</v>
      </c>
      <c r="L38" s="37" t="n">
        <v>46688</v>
      </c>
      <c r="M38" s="37" t="n">
        <v>46689</v>
      </c>
      <c r="N38" s="38" t="n">
        <v>46690</v>
      </c>
      <c r="O38" s="38" t="n">
        <v>46691</v>
      </c>
      <c r="Q38" s="37" t="n">
        <v>46720</v>
      </c>
      <c r="R38" s="37" t="n">
        <v>46721</v>
      </c>
      <c r="Y38" s="37" t="n">
        <v>46748</v>
      </c>
      <c r="Z38" s="37" t="n">
        <v>46749</v>
      </c>
      <c r="AA38" s="37" t="n">
        <v>46750</v>
      </c>
      <c r="AB38" s="37" t="n">
        <v>46751</v>
      </c>
      <c r="AC38" s="37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39" t="n">
        <v>1</v>
      </c>
      <c r="R41" s="40" t="inlineStr">
        <is>
          <t>Todos los Santos</t>
        </is>
      </c>
      <c r="Y41" s="39" t="n">
        <v>6</v>
      </c>
      <c r="Z41" s="40" t="inlineStr">
        <is>
          <t>Día de la Constitución Española</t>
        </is>
      </c>
    </row>
    <row r="42">
      <c r="I42" s="39" t="n">
        <v>12</v>
      </c>
      <c r="J42" s="40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39" t="n">
        <v>8</v>
      </c>
      <c r="Z43" s="40" t="inlineStr">
        <is>
          <t>Inmaculada Concepción</t>
        </is>
      </c>
    </row>
    <row r="44">
      <c r="Y44" s="39" t="n">
        <v>25</v>
      </c>
      <c r="Z44" s="40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AND(ISNUMBER(A22),COUNTIFS(Festivos!$A$7:$A$28,A22,Festivos!$G$7:$G$28,"Sí",Festivos!$D$7:$D$28,"Nacional")&gt;0)</formula>
    </cfRule>
    <cfRule type="expression" priority="22" dxfId="3" stopIfTrue="1">
      <formula>AND(ISNUMBER(A22),(COUNTIFS(Festivos!$A$7:$A$28,A22,Festivos!$G$7:$G$28,"Sí",Festivos!$D$7:$D$28,"Autonómico")+COUNTIFS(Festivos!$A$7:$A$28,A22,Festivos!$G$7:$G$28,"Sí",Festivos!$D$7:$D$28,"Insular")+COUNTIFS(Festivos!$A$7:$A$28,A22,Festivos!$G$7:$G$28,"Sí",Festivos!$D$7:$D$28,"Comarcal"))&gt;0)</formula>
    </cfRule>
    <cfRule type="expression" priority="23" dxfId="4" stopIfTrue="1">
      <formula>AND(ISNUMBER(A22),COUNTIFS(Festivos!$A$7:$A$28,A22,Festivos!$G$7:$G$28,"Sí",Festivos!$D$7:$D$28,"Local")&gt;0)</formula>
    </cfRule>
    <cfRule type="expression" priority="24" dxfId="5" stopIfTrue="1">
      <formula>AND(ISNUMBER(A22),COUNTIFS(Festivos!$A$7:$A$28,A22,Festivos!$G$7:$G$28,"Sí",Festivos!$D$7:$D$28,"Empresa")&gt;0)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AND(ISNUMBER(I22),COUNTIFS(Festivos!$A$7:$A$28,I22,Festivos!$G$7:$G$28,"Sí",Festivos!$D$7:$D$28,"Nacional")&gt;0)</formula>
    </cfRule>
    <cfRule type="expression" priority="27" dxfId="3" stopIfTrue="1">
      <formula>AND(ISNUMBER(I22),(COUNTIFS(Festivos!$A$7:$A$28,I22,Festivos!$G$7:$G$28,"Sí",Festivos!$D$7:$D$28,"Autonómico")+COUNTIFS(Festivos!$A$7:$A$28,I22,Festivos!$G$7:$G$28,"Sí",Festivos!$D$7:$D$28,"Insular")+COUNTIFS(Festivos!$A$7:$A$28,I22,Festivos!$G$7:$G$28,"Sí",Festivos!$D$7:$D$28,"Comarcal"))&gt;0)</formula>
    </cfRule>
    <cfRule type="expression" priority="28" dxfId="4" stopIfTrue="1">
      <formula>AND(ISNUMBER(I22),COUNTIFS(Festivos!$A$7:$A$28,I22,Festivos!$G$7:$G$28,"Sí",Festivos!$D$7:$D$28,"Local")&gt;0)</formula>
    </cfRule>
    <cfRule type="expression" priority="29" dxfId="5" stopIfTrue="1">
      <formula>AND(ISNUMBER(I22),COUNTIFS(Festivos!$A$7:$A$28,I22,Festivos!$G$7:$G$28,"Sí",Festivos!$D$7:$D$28,"Empresa")&gt;0)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AND(ISNUMBER(Q22),COUNTIFS(Festivos!$A$7:$A$28,Q22,Festivos!$G$7:$G$28,"Sí",Festivos!$D$7:$D$28,"Nacional")&gt;0)</formula>
    </cfRule>
    <cfRule type="expression" priority="32" dxfId="3" stopIfTrue="1">
      <formula>AND(ISNUMBER(Q22),(COUNTIFS(Festivos!$A$7:$A$28,Q22,Festivos!$G$7:$G$28,"Sí",Festivos!$D$7:$D$28,"Autonómico")+COUNTIFS(Festivos!$A$7:$A$28,Q22,Festivos!$G$7:$G$28,"Sí",Festivos!$D$7:$D$28,"Insular")+COUNTIFS(Festivos!$A$7:$A$28,Q22,Festivos!$G$7:$G$28,"Sí",Festivos!$D$7:$D$28,"Comarcal"))&gt;0)</formula>
    </cfRule>
    <cfRule type="expression" priority="33" dxfId="4" stopIfTrue="1">
      <formula>AND(ISNUMBER(Q22),COUNTIFS(Festivos!$A$7:$A$28,Q22,Festivos!$G$7:$G$28,"Sí",Festivos!$D$7:$D$28,"Local")&gt;0)</formula>
    </cfRule>
    <cfRule type="expression" priority="34" dxfId="5" stopIfTrue="1">
      <formula>AND(ISNUMBER(Q22),COUNTIFS(Festivos!$A$7:$A$28,Q22,Festivos!$G$7:$G$28,"Sí",Festivos!$D$7:$D$28,"Empresa")&gt;0)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AND(ISNUMBER(Y22),COUNTIFS(Festivos!$A$7:$A$28,Y22,Festivos!$G$7:$G$28,"Sí",Festivos!$D$7:$D$28,"Nacional")&gt;0)</formula>
    </cfRule>
    <cfRule type="expression" priority="37" dxfId="3" stopIfTrue="1">
      <formula>AND(ISNUMBER(Y22),(COUNTIFS(Festivos!$A$7:$A$28,Y22,Festivos!$G$7:$G$28,"Sí",Festivos!$D$7:$D$28,"Autonómico")+COUNTIFS(Festivos!$A$7:$A$28,Y22,Festivos!$G$7:$G$28,"Sí",Festivos!$D$7:$D$28,"Insular")+COUNTIFS(Festivos!$A$7:$A$28,Y22,Festivos!$G$7:$G$28,"Sí",Festivos!$D$7:$D$28,"Comarcal"))&gt;0)</formula>
    </cfRule>
    <cfRule type="expression" priority="38" dxfId="4" stopIfTrue="1">
      <formula>AND(ISNUMBER(Y22),COUNTIFS(Festivos!$A$7:$A$28,Y22,Festivos!$G$7:$G$28,"Sí",Festivos!$D$7:$D$28,"Local")&gt;0)</formula>
    </cfRule>
    <cfRule type="expression" priority="39" dxfId="5" stopIfTrue="1">
      <formula>AND(ISNUMBER(Y22),COUNTIFS(Festivos!$A$7:$A$28,Y22,Festivos!$G$7:$G$28,"Sí",Festivos!$D$7:$D$28,"Empresa")&gt;0)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AND(ISNUMBER(A34),COUNTIFS(Festivos!$A$7:$A$28,A34,Festivos!$G$7:$G$28,"Sí",Festivos!$D$7:$D$28,"Nacional")&gt;0)</formula>
    </cfRule>
    <cfRule type="expression" priority="42" dxfId="3" stopIfTrue="1">
      <formula>AND(ISNUMBER(A34),(COUNTIFS(Festivos!$A$7:$A$28,A34,Festivos!$G$7:$G$28,"Sí",Festivos!$D$7:$D$28,"Autonómico")+COUNTIFS(Festivos!$A$7:$A$28,A34,Festivos!$G$7:$G$28,"Sí",Festivos!$D$7:$D$28,"Insular")+COUNTIFS(Festivos!$A$7:$A$28,A34,Festivos!$G$7:$G$28,"Sí",Festivos!$D$7:$D$28,"Comarcal"))&gt;0)</formula>
    </cfRule>
    <cfRule type="expression" priority="43" dxfId="4" stopIfTrue="1">
      <formula>AND(ISNUMBER(A34),COUNTIFS(Festivos!$A$7:$A$28,A34,Festivos!$G$7:$G$28,"Sí",Festivos!$D$7:$D$28,"Local")&gt;0)</formula>
    </cfRule>
    <cfRule type="expression" priority="44" dxfId="5" stopIfTrue="1">
      <formula>AND(ISNUMBER(A34),COUNTIFS(Festivos!$A$7:$A$28,A34,Festivos!$G$7:$G$28,"Sí",Festivos!$D$7:$D$28,"Empresa")&gt;0)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AND(ISNUMBER(I34),COUNTIFS(Festivos!$A$7:$A$28,I34,Festivos!$G$7:$G$28,"Sí",Festivos!$D$7:$D$28,"Nacional")&gt;0)</formula>
    </cfRule>
    <cfRule type="expression" priority="47" dxfId="3" stopIfTrue="1">
      <formula>AND(ISNUMBER(I34),(COUNTIFS(Festivos!$A$7:$A$28,I34,Festivos!$G$7:$G$28,"Sí",Festivos!$D$7:$D$28,"Autonómico")+COUNTIFS(Festivos!$A$7:$A$28,I34,Festivos!$G$7:$G$28,"Sí",Festivos!$D$7:$D$28,"Insular")+COUNTIFS(Festivos!$A$7:$A$28,I34,Festivos!$G$7:$G$28,"Sí",Festivos!$D$7:$D$28,"Comarcal"))&gt;0)</formula>
    </cfRule>
    <cfRule type="expression" priority="48" dxfId="4" stopIfTrue="1">
      <formula>AND(ISNUMBER(I34),COUNTIFS(Festivos!$A$7:$A$28,I34,Festivos!$G$7:$G$28,"Sí",Festivos!$D$7:$D$28,"Local")&gt;0)</formula>
    </cfRule>
    <cfRule type="expression" priority="49" dxfId="5" stopIfTrue="1">
      <formula>AND(ISNUMBER(I34),COUNTIFS(Festivos!$A$7:$A$28,I34,Festivos!$G$7:$G$28,"Sí",Festivos!$D$7:$D$28,"Empresa")&gt;0)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AND(ISNUMBER(Q34),COUNTIFS(Festivos!$A$7:$A$28,Q34,Festivos!$G$7:$G$28,"Sí",Festivos!$D$7:$D$28,"Nacional")&gt;0)</formula>
    </cfRule>
    <cfRule type="expression" priority="52" dxfId="3" stopIfTrue="1">
      <formula>AND(ISNUMBER(Q34),(COUNTIFS(Festivos!$A$7:$A$28,Q34,Festivos!$G$7:$G$28,"Sí",Festivos!$D$7:$D$28,"Autonómico")+COUNTIFS(Festivos!$A$7:$A$28,Q34,Festivos!$G$7:$G$28,"Sí",Festivos!$D$7:$D$28,"Insular")+COUNTIFS(Festivos!$A$7:$A$28,Q34,Festivos!$G$7:$G$28,"Sí",Festivos!$D$7:$D$28,"Comarcal"))&gt;0)</formula>
    </cfRule>
    <cfRule type="expression" priority="53" dxfId="4" stopIfTrue="1">
      <formula>AND(ISNUMBER(Q34),COUNTIFS(Festivos!$A$7:$A$28,Q34,Festivos!$G$7:$G$28,"Sí",Festivos!$D$7:$D$28,"Local")&gt;0)</formula>
    </cfRule>
    <cfRule type="expression" priority="54" dxfId="5" stopIfTrue="1">
      <formula>AND(ISNUMBER(Q34),COUNTIFS(Festivos!$A$7:$A$28,Q34,Festivos!$G$7:$G$28,"Sí",Festivos!$D$7:$D$28,"Empresa")&gt;0)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AND(ISNUMBER(Y34),COUNTIFS(Festivos!$A$7:$A$28,Y34,Festivos!$G$7:$G$28,"Sí",Festivos!$D$7:$D$28,"Nacional")&gt;0)</formula>
    </cfRule>
    <cfRule type="expression" priority="57" dxfId="3" stopIfTrue="1">
      <formula>AND(ISNUMBER(Y34),(COUNTIFS(Festivos!$A$7:$A$28,Y34,Festivos!$G$7:$G$28,"Sí",Festivos!$D$7:$D$28,"Autonómico")+COUNTIFS(Festivos!$A$7:$A$28,Y34,Festivos!$G$7:$G$28,"Sí",Festivos!$D$7:$D$28,"Insular")+COUNTIFS(Festivos!$A$7:$A$28,Y34,Festivos!$G$7:$G$28,"Sí",Festivos!$D$7:$D$28,"Comarcal"))&gt;0)</formula>
    </cfRule>
    <cfRule type="expression" priority="58" dxfId="4" stopIfTrue="1">
      <formula>AND(ISNUMBER(Y34),COUNTIFS(Festivos!$A$7:$A$28,Y34,Festivos!$G$7:$G$28,"Sí",Festivos!$D$7:$D$28,"Local")&gt;0)</formula>
    </cfRule>
    <cfRule type="expression" priority="59" dxfId="5" stopIfTrue="1">
      <formula>AND(ISNUMBER(Y34),COUNTIFS(Festivos!$A$7:$A$28,Y34,Festivos!$G$7:$G$28,"Sí",Festivos!$D$7:$D$28,"Empresa")&gt;0)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Sevilla</dc:title>
  <dcterms:created xsi:type="dcterms:W3CDTF">2026-10-15T01:30:48Z</dcterms:created>
  <dcterms:modified xsi:type="dcterms:W3CDTF">2026-10-15T01:30:48Z</dcterms:modified>
</cp:coreProperties>
</file>